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avbuh_spk\Desktop\"/>
    </mc:Choice>
  </mc:AlternateContent>
  <bookViews>
    <workbookView xWindow="0" yWindow="0" windowWidth="28650" windowHeight="12000" activeTab="1"/>
  </bookViews>
  <sheets>
    <sheet name="Лист1" sheetId="3" r:id="rId1"/>
    <sheet name="Листы2-9" sheetId="5" r:id="rId2"/>
    <sheet name="Листы10-12" sheetId="6" r:id="rId3"/>
  </sheets>
  <definedNames>
    <definedName name="_xlnm.Print_Titles" localSheetId="2">'Листы10-12'!$3:$8</definedName>
    <definedName name="_xlnm.Print_Titles" localSheetId="1">'Листы2-9'!$3:$6</definedName>
  </definedNames>
  <calcPr calcId="162913"/>
</workbook>
</file>

<file path=xl/calcChain.xml><?xml version="1.0" encoding="utf-8"?>
<calcChain xmlns="http://schemas.openxmlformats.org/spreadsheetml/2006/main">
  <c r="AC104" i="5" l="1"/>
  <c r="AO104" i="5"/>
  <c r="BA104" i="5" s="1"/>
  <c r="AO67" i="5"/>
  <c r="BA67" i="5"/>
  <c r="AC95" i="5"/>
  <c r="BA19" i="5"/>
  <c r="BA14" i="5"/>
  <c r="AO14" i="5"/>
  <c r="BA13" i="5"/>
  <c r="AO13" i="5"/>
  <c r="AO95" i="5"/>
  <c r="BA95" i="5" l="1"/>
</calcChain>
</file>

<file path=xl/sharedStrings.xml><?xml version="1.0" encoding="utf-8"?>
<sst xmlns="http://schemas.openxmlformats.org/spreadsheetml/2006/main" count="890" uniqueCount="487">
  <si>
    <t>Приложение № 1</t>
  </si>
  <si>
    <t>к стандартам раскрытия информации субъектами</t>
  </si>
  <si>
    <t>оптового и розничных рынков электрической энергии,</t>
  </si>
  <si>
    <t>от 21 января 2004 г. № 24</t>
  </si>
  <si>
    <t>утв. постановлением Правительства Российской Федерации</t>
  </si>
  <si>
    <t>ПРЕДЛОЖЕНИЕ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</si>
  <si>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</si>
  <si>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</si>
  <si>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</si>
  <si>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</si>
  <si>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</si>
  <si>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</si>
  <si>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</si>
  <si>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</si>
  <si>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</si>
  <si>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</si>
  <si>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</si>
  <si>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 И. 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</si>
  <si>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</si>
  <si>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</si>
  <si>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</si>
  <si>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</si>
  <si>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Наименование</t>
  </si>
  <si>
    <t>показателей</t>
  </si>
  <si>
    <t>Единица</t>
  </si>
  <si>
    <t>Фактические</t>
  </si>
  <si>
    <t>показатели за год,</t>
  </si>
  <si>
    <t>предшествующий</t>
  </si>
  <si>
    <t>базовому периоду</t>
  </si>
  <si>
    <t>Показатели,</t>
  </si>
  <si>
    <t>утвержденные</t>
  </si>
  <si>
    <t>на базовый</t>
  </si>
  <si>
    <t>Предложения</t>
  </si>
  <si>
    <t>на расчетный</t>
  </si>
  <si>
    <t>период</t>
  </si>
  <si>
    <t>регулирования</t>
  </si>
  <si>
    <t>измере-</t>
  </si>
  <si>
    <t>ния</t>
  </si>
  <si>
    <t>электрической энергии (мощности)</t>
  </si>
  <si>
    <t>1. Основные показатели деятельности организаций, относящихся к субъектам</t>
  </si>
  <si>
    <t>естественных монополий, а также коммерческого оператора оптового рынка</t>
  </si>
  <si>
    <t>1.</t>
  </si>
  <si>
    <t>деятельности организации</t>
  </si>
  <si>
    <t>1.1.</t>
  </si>
  <si>
    <t>Выручка</t>
  </si>
  <si>
    <t>тыс. рублей</t>
  </si>
  <si>
    <t>1.2.</t>
  </si>
  <si>
    <t>1.3.</t>
  </si>
  <si>
    <t>Прибыль (убыток)</t>
  </si>
  <si>
    <t>от продаж</t>
  </si>
  <si>
    <t>организации</t>
  </si>
  <si>
    <t>Показатели</t>
  </si>
  <si>
    <t>эффективности</t>
  </si>
  <si>
    <t>EBITDA (прибыль</t>
  </si>
  <si>
    <t>и амортизации)</t>
  </si>
  <si>
    <t>до процентов, налогов</t>
  </si>
  <si>
    <t>1.4.</t>
  </si>
  <si>
    <t>Чистая прибыль (убыток)</t>
  </si>
  <si>
    <t>рентабельности</t>
  </si>
  <si>
    <t>2.</t>
  </si>
  <si>
    <t>2.1.</t>
  </si>
  <si>
    <t>Рентабельность продаж</t>
  </si>
  <si>
    <t>(величина прибыли</t>
  </si>
  <si>
    <t>от продаж в каждом</t>
  </si>
  <si>
    <t>рубле выручки).</t>
  </si>
  <si>
    <t>Нормальное значение</t>
  </si>
  <si>
    <t>для отрасли</t>
  </si>
  <si>
    <t>электроэнергетики</t>
  </si>
  <si>
    <t>от 9 процентов и более</t>
  </si>
  <si>
    <t>процентов</t>
  </si>
  <si>
    <t>Показатели регулируемых</t>
  </si>
  <si>
    <t>видов деятельности</t>
  </si>
  <si>
    <t>3.</t>
  </si>
  <si>
    <t>Расчетный объем услуг</t>
  </si>
  <si>
    <t>в части управления</t>
  </si>
  <si>
    <t>технологическими</t>
  </si>
  <si>
    <t>3.1.</t>
  </si>
  <si>
    <t>МВт</t>
  </si>
  <si>
    <t>в части обеспечения</t>
  </si>
  <si>
    <t>3.2.</t>
  </si>
  <si>
    <t>МВт·ч</t>
  </si>
  <si>
    <t>3.3.</t>
  </si>
  <si>
    <t>Объем полезного отпуска</t>
  </si>
  <si>
    <t>электроэнергии —</t>
  </si>
  <si>
    <t>3.4.</t>
  </si>
  <si>
    <t>3.5.</t>
  </si>
  <si>
    <t>электроэнергии населению</t>
  </si>
  <si>
    <t>и приравненным к нему</t>
  </si>
  <si>
    <r>
      <t>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</si>
  <si>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r>
      <t>всего</t>
    </r>
    <r>
      <rPr>
        <vertAlign val="superscript"/>
        <sz val="10"/>
        <rFont val="Times New Roman"/>
        <family val="1"/>
        <charset val="204"/>
      </rPr>
      <t>3</t>
    </r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</si>
  <si>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</si>
  <si>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r>
      <t>надежности</t>
    </r>
    <r>
      <rPr>
        <vertAlign val="superscript"/>
        <sz val="10"/>
        <rFont val="Times New Roman"/>
        <family val="1"/>
        <charset val="204"/>
      </rPr>
      <t>2</t>
    </r>
  </si>
  <si>
    <r>
      <t>режимами</t>
    </r>
    <r>
      <rPr>
        <vertAlign val="superscript"/>
        <sz val="10"/>
        <rFont val="Times New Roman"/>
        <family val="1"/>
        <charset val="204"/>
      </rPr>
      <t>2</t>
    </r>
  </si>
  <si>
    <r>
      <t>период</t>
    </r>
    <r>
      <rPr>
        <vertAlign val="superscript"/>
        <sz val="10"/>
        <rFont val="Times New Roman"/>
        <family val="1"/>
        <charset val="204"/>
      </rPr>
      <t>1</t>
    </r>
  </si>
  <si>
    <t>тыс. кВт·ч</t>
  </si>
  <si>
    <t>Уровень потерь</t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</si>
  <si>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</si>
  <si>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</si>
  <si>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3.7.</t>
  </si>
  <si>
    <t>Реквизиты программы</t>
  </si>
  <si>
    <t>энергоэффективности</t>
  </si>
  <si>
    <t>(кем утверждена, дата</t>
  </si>
  <si>
    <t>утверждения, номер</t>
  </si>
  <si>
    <r>
      <t>приказа)</t>
    </r>
    <r>
      <rPr>
        <vertAlign val="superscript"/>
        <sz val="10"/>
        <rFont val="Times New Roman"/>
        <family val="1"/>
        <charset val="204"/>
      </rPr>
      <t>3</t>
    </r>
  </si>
  <si>
    <t>Суммарный объем</t>
  </si>
  <si>
    <t>производства</t>
  </si>
  <si>
    <t>и потребления</t>
  </si>
  <si>
    <t>электрической энергии</t>
  </si>
  <si>
    <t>участниками оптового</t>
  </si>
  <si>
    <t>рынка электрической</t>
  </si>
  <si>
    <r>
      <t>энергии</t>
    </r>
    <r>
      <rPr>
        <vertAlign val="superscript"/>
        <sz val="10"/>
        <rFont val="Times New Roman"/>
        <family val="1"/>
        <charset val="204"/>
      </rPr>
      <t>4</t>
    </r>
  </si>
  <si>
    <t>3.8.</t>
  </si>
  <si>
    <t>Необходимая валовая</t>
  </si>
  <si>
    <t>выручка по регулируемым</t>
  </si>
  <si>
    <t>видам деятельности</t>
  </si>
  <si>
    <t>организации — всего</t>
  </si>
  <si>
    <t>4.</t>
  </si>
  <si>
    <t>4.1.</t>
  </si>
  <si>
    <t>Расходы, связанные</t>
  </si>
  <si>
    <t>с производством</t>
  </si>
  <si>
    <t>и реализацией товаров,</t>
  </si>
  <si>
    <r>
      <t>работ и услуг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</t>
    </r>
  </si>
  <si>
    <t>операционные</t>
  </si>
  <si>
    <t>(подконтрольные)</t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</si>
  <si>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</si>
  <si>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</si>
  <si>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</si>
  <si>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</si>
  <si>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</si>
  <si>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</si>
  <si>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Расходы, за исключением</t>
  </si>
  <si>
    <t>указанных в позиции</t>
  </si>
  <si>
    <r>
      <t>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</si>
  <si>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</si>
  <si>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t>Выпадающие, излишние</t>
  </si>
  <si>
    <t>доходы (расходы)</t>
  </si>
  <si>
    <t>прошлых лет</t>
  </si>
  <si>
    <t>4.3.</t>
  </si>
  <si>
    <t>Инвестиции,</t>
  </si>
  <si>
    <t>осуществляемые за счет</t>
  </si>
  <si>
    <t>тарифных источников</t>
  </si>
  <si>
    <t>4.4.</t>
  </si>
  <si>
    <t>Реквизиты инвестиционной</t>
  </si>
  <si>
    <t>программы (кем</t>
  </si>
  <si>
    <t>утверждена, дата</t>
  </si>
  <si>
    <t>приказа)</t>
  </si>
  <si>
    <t>Реквизиты</t>
  </si>
  <si>
    <t>инвестиционной</t>
  </si>
  <si>
    <t>4.4.1.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</si>
  <si>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</si>
  <si>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t>4.5.</t>
  </si>
  <si>
    <t>у. е.</t>
  </si>
  <si>
    <t>Операционные</t>
  </si>
  <si>
    <t>(подконтрольные) расходы</t>
  </si>
  <si>
    <r>
      <t>на условную единицу</t>
    </r>
    <r>
      <rPr>
        <vertAlign val="superscript"/>
        <sz val="10"/>
        <rFont val="Times New Roman"/>
        <family val="1"/>
        <charset val="204"/>
      </rPr>
      <t>3</t>
    </r>
  </si>
  <si>
    <t>4.6.</t>
  </si>
  <si>
    <t>Показатели численности</t>
  </si>
  <si>
    <t>персонала и фонда оплаты</t>
  </si>
  <si>
    <t>труда по регулируемым</t>
  </si>
  <si>
    <t>5.</t>
  </si>
  <si>
    <t>Среднесписочная</t>
  </si>
  <si>
    <t>численность персонала</t>
  </si>
  <si>
    <t>5.1.</t>
  </si>
  <si>
    <t>Среднемесячная</t>
  </si>
  <si>
    <t>заработная плата</t>
  </si>
  <si>
    <t>на одного работника</t>
  </si>
  <si>
    <t>5.2.</t>
  </si>
  <si>
    <t>Реквизиты отраслевого</t>
  </si>
  <si>
    <t>тарифного соглашения</t>
  </si>
  <si>
    <t>(дата утверждения, срок</t>
  </si>
  <si>
    <t>действия)</t>
  </si>
  <si>
    <t>5.3.</t>
  </si>
  <si>
    <t>Уставный капитал</t>
  </si>
  <si>
    <t>(складочный капитал,</t>
  </si>
  <si>
    <t>уставный фонд, вклады</t>
  </si>
  <si>
    <t>товарищей)</t>
  </si>
  <si>
    <t>6.</t>
  </si>
  <si>
    <t>7.</t>
  </si>
  <si>
    <t>Анализ финансовой</t>
  </si>
  <si>
    <t>устойчивости по величине</t>
  </si>
  <si>
    <t>излишка (недостатка)</t>
  </si>
  <si>
    <t>собственных оборотных</t>
  </si>
  <si>
    <t>средств</t>
  </si>
  <si>
    <t>тыс. рублей
(у. е.)</t>
  </si>
  <si>
    <t>человек</t>
  </si>
  <si>
    <t>тыс. рублей на человека</t>
  </si>
  <si>
    <t>2. Основные показатели деятельности гарантирующих поставщиков</t>
  </si>
  <si>
    <t>Объемы полезного</t>
  </si>
  <si>
    <t>отпуска электрической</t>
  </si>
  <si>
    <t>энергии — всего</t>
  </si>
  <si>
    <t>населению</t>
  </si>
  <si>
    <t>категориям потребителей</t>
  </si>
  <si>
    <t>в пределах социальной</t>
  </si>
  <si>
    <t>нормы</t>
  </si>
  <si>
    <t>первое полугодие</t>
  </si>
  <si>
    <t>второе полугодие</t>
  </si>
  <si>
    <t>1.1.А.</t>
  </si>
  <si>
    <t>сверх социальной нормы</t>
  </si>
  <si>
    <t>1.1.Б.</t>
  </si>
  <si>
    <t>1.1.1.</t>
  </si>
  <si>
    <t>население, проживающее</t>
  </si>
  <si>
    <t>в городских населенных</t>
  </si>
  <si>
    <t>пунктах в домах,</t>
  </si>
  <si>
    <t>не оборудованных</t>
  </si>
  <si>
    <t>в установленном порядке</t>
  </si>
  <si>
    <t>стационарными</t>
  </si>
  <si>
    <t>электроплитами и (или)</t>
  </si>
  <si>
    <t>электроотопительными</t>
  </si>
  <si>
    <t>установками</t>
  </si>
  <si>
    <t>1.1.1.А.</t>
  </si>
  <si>
    <t>1.1.1.Б.</t>
  </si>
  <si>
    <t>1.1.2.</t>
  </si>
  <si>
    <t>оборудованных</t>
  </si>
  <si>
    <t>электроплитами</t>
  </si>
  <si>
    <t>1.1.2.А.</t>
  </si>
  <si>
    <t>1.1.2.Б.</t>
  </si>
  <si>
    <t>1.1.3.</t>
  </si>
  <si>
    <t>1.1.3.А.</t>
  </si>
  <si>
    <t>1.1.3.Б.</t>
  </si>
  <si>
    <t>1.1.4.</t>
  </si>
  <si>
    <t>и электроотопительными</t>
  </si>
  <si>
    <t>1.1.4.А.</t>
  </si>
  <si>
    <t>1.1.4.Б.</t>
  </si>
  <si>
    <t>1.1.5.</t>
  </si>
  <si>
    <t>в сельских населенных</t>
  </si>
  <si>
    <t>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</si>
  <si>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</si>
  <si>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</si>
  <si>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</si>
  <si>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</si>
  <si>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</si>
  <si>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</si>
  <si>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</si>
  <si>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потребителям,</t>
  </si>
  <si>
    <t>за исключением</t>
  </si>
  <si>
    <t>электрической энергии,</t>
  </si>
  <si>
    <t>поставляемой населению</t>
  </si>
  <si>
    <t>и сетевым организациям</t>
  </si>
  <si>
    <t>менее 670 кВт</t>
  </si>
  <si>
    <t>от 670 кВт до 10 МВт</t>
  </si>
  <si>
    <t>не менее 10 МВт</t>
  </si>
  <si>
    <t>сетевым организациям,</t>
  </si>
  <si>
    <t>приобретающим</t>
  </si>
  <si>
    <t>электрическую энергию</t>
  </si>
  <si>
    <t>в целях компенсации</t>
  </si>
  <si>
    <t>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</si>
  <si>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</si>
  <si>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</si>
  <si>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</si>
  <si>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</si>
  <si>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</si>
  <si>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</t>
  </si>
  <si>
    <t>тыс. штук</t>
  </si>
  <si>
    <t>с потребителями,</t>
  </si>
  <si>
    <t>2.2.</t>
  </si>
  <si>
    <t>2.3.</t>
  </si>
  <si>
    <t>с сетевыми организациями,</t>
  </si>
  <si>
    <t>приобретающими</t>
  </si>
  <si>
    <t>в целях компенсации потерь</t>
  </si>
  <si>
    <t>в сетях</t>
  </si>
  <si>
    <t>Количество точек учета</t>
  </si>
  <si>
    <t>по обслуживаемым</t>
  </si>
  <si>
    <t>договорам — всего</t>
  </si>
  <si>
    <t>штук</t>
  </si>
  <si>
    <t>по населению</t>
  </si>
  <si>
    <t>по потребителям,</t>
  </si>
  <si>
    <t>Количество точек</t>
  </si>
  <si>
    <t>подключения</t>
  </si>
  <si>
    <t>выручка гарантирующего</t>
  </si>
  <si>
    <t>поставщика</t>
  </si>
  <si>
    <t>6.1.</t>
  </si>
  <si>
    <t>6.2.</t>
  </si>
  <si>
    <t>заработная плата на одного</t>
  </si>
  <si>
    <t>работника</t>
  </si>
  <si>
    <t>6.3.</t>
  </si>
  <si>
    <t>Проценты по обслуживанию</t>
  </si>
  <si>
    <t>заемных средств</t>
  </si>
  <si>
    <t>Резерв по сомнительным</t>
  </si>
  <si>
    <t>долгам</t>
  </si>
  <si>
    <t>8.</t>
  </si>
  <si>
    <t>Необходимые расходы</t>
  </si>
  <si>
    <t>из прибыли</t>
  </si>
  <si>
    <t>9.</t>
  </si>
  <si>
    <t>10.</t>
  </si>
  <si>
    <t>11.</t>
  </si>
  <si>
    <t>от продаж в каждом рубле</t>
  </si>
  <si>
    <t>выручки)</t>
  </si>
  <si>
    <t>12.</t>
  </si>
  <si>
    <t>приказа или решения,</t>
  </si>
  <si>
    <t>электронный адрес</t>
  </si>
  <si>
    <t>размещения)</t>
  </si>
  <si>
    <t>процент</t>
  </si>
  <si>
    <t>3. Основные показатели деятельности генерирующих объектов</t>
  </si>
  <si>
    <t>Установленная мощность</t>
  </si>
  <si>
    <t>Среднегодовое значение</t>
  </si>
  <si>
    <t>положительных разниц</t>
  </si>
  <si>
    <t>объемов располагаемой</t>
  </si>
  <si>
    <t>мощности и объемов</t>
  </si>
  <si>
    <t>потребления мощности</t>
  </si>
  <si>
    <t>на собственные и (или)</t>
  </si>
  <si>
    <t>хозяйственные нужды</t>
  </si>
  <si>
    <t>Производство электрической</t>
  </si>
  <si>
    <t>энергии</t>
  </si>
  <si>
    <t>млн кВт·ч</t>
  </si>
  <si>
    <t>Полезный отпуск</t>
  </si>
  <si>
    <t>Отпуск тепловой энергии</t>
  </si>
  <si>
    <t>с коллекторов</t>
  </si>
  <si>
    <t>тыс. Гкал</t>
  </si>
  <si>
    <t>в сеть</t>
  </si>
  <si>
    <t>выручка — всего</t>
  </si>
  <si>
    <t>млн рублей</t>
  </si>
  <si>
    <t>относимая на электрическую</t>
  </si>
  <si>
    <t>энергию</t>
  </si>
  <si>
    <t>7.1.</t>
  </si>
  <si>
    <t>мощность</t>
  </si>
  <si>
    <t>7.2.</t>
  </si>
  <si>
    <t>7.3.</t>
  </si>
  <si>
    <t>относимая на тепловую</t>
  </si>
  <si>
    <t>энергию, отпускаемую</t>
  </si>
  <si>
    <t>с коллекторов источников</t>
  </si>
  <si>
    <t>Топливо — всего</t>
  </si>
  <si>
    <t>топливо на электрическую</t>
  </si>
  <si>
    <t>удельный расход условного</t>
  </si>
  <si>
    <t>топлива на электрическую</t>
  </si>
  <si>
    <t>8.1.</t>
  </si>
  <si>
    <t>г/кВт·ч</t>
  </si>
  <si>
    <t>топливо на тепловую</t>
  </si>
  <si>
    <t>топлива на тепловую</t>
  </si>
  <si>
    <t>кг/Гкал</t>
  </si>
  <si>
    <t>реквизиты решения</t>
  </si>
  <si>
    <t>по удельному расходу</t>
  </si>
  <si>
    <t>условного топлива на отпуск</t>
  </si>
  <si>
    <t>тепловой и электрической</t>
  </si>
  <si>
    <t>8.2.</t>
  </si>
  <si>
    <t>Амортизация</t>
  </si>
  <si>
    <t>видам деятельности:</t>
  </si>
  <si>
    <t>10.1.</t>
  </si>
  <si>
    <t>среднесписочная</t>
  </si>
  <si>
    <t>10.2.</t>
  </si>
  <si>
    <t>среднемесячная</t>
  </si>
  <si>
    <t>реквизиты отраслевого</t>
  </si>
  <si>
    <t>10.3.</t>
  </si>
  <si>
    <t>Расходы на производство —</t>
  </si>
  <si>
    <t>всего</t>
  </si>
  <si>
    <t>относимые</t>
  </si>
  <si>
    <t>на электрическую энергию</t>
  </si>
  <si>
    <t>11.1.</t>
  </si>
  <si>
    <t>11.2.</t>
  </si>
  <si>
    <t>на электрическую мощность</t>
  </si>
  <si>
    <t>относимые на тепловую</t>
  </si>
  <si>
    <t>11.3.</t>
  </si>
  <si>
    <t>Объем перекрестного</t>
  </si>
  <si>
    <t>субсидирования — всего</t>
  </si>
  <si>
    <t>от производства тепловой</t>
  </si>
  <si>
    <t>от производства</t>
  </si>
  <si>
    <t>12.1.</t>
  </si>
  <si>
    <t>12.2.</t>
  </si>
  <si>
    <t>из прибыли — всего</t>
  </si>
  <si>
    <t>13.</t>
  </si>
  <si>
    <t>13.1.</t>
  </si>
  <si>
    <t>13.2.</t>
  </si>
  <si>
    <t>13.3.</t>
  </si>
  <si>
    <t>14.</t>
  </si>
  <si>
    <t>Капитальные вложения</t>
  </si>
  <si>
    <t>из прибыли (с учетом</t>
  </si>
  <si>
    <t>налога на прибыль) — всего</t>
  </si>
  <si>
    <t>14.1.</t>
  </si>
  <si>
    <t>14.2.</t>
  </si>
  <si>
    <t>14.3.</t>
  </si>
  <si>
    <t>15.</t>
  </si>
  <si>
    <t>от продажи в каждом рубле</t>
  </si>
  <si>
    <t>16.</t>
  </si>
  <si>
    <t>утверждения, номер приказа</t>
  </si>
  <si>
    <t>или решения, электронный</t>
  </si>
  <si>
    <t>адрес размещения)</t>
  </si>
  <si>
    <t>17.</t>
  </si>
  <si>
    <t>III. Цены (тарифы) по регулируемым видам деятельности организации</t>
  </si>
  <si>
    <t>первое</t>
  </si>
  <si>
    <t>полугодие</t>
  </si>
  <si>
    <t>второе</t>
  </si>
  <si>
    <t>Для организаций,</t>
  </si>
  <si>
    <t>относящихся к субъектам</t>
  </si>
  <si>
    <t>естественных монополий:</t>
  </si>
  <si>
    <t>услуги по оперативно-</t>
  </si>
  <si>
    <t>диспетчерскому управлению</t>
  </si>
  <si>
    <t>в электроэнергетике:</t>
  </si>
  <si>
    <t>тариф на услуги</t>
  </si>
  <si>
    <t>по оперативно-</t>
  </si>
  <si>
    <t>в электроэнергетике в части</t>
  </si>
  <si>
    <t>управления технологическими</t>
  </si>
  <si>
    <t>режимами работы объектов</t>
  </si>
  <si>
    <t>и энергопринимающих</t>
  </si>
  <si>
    <t>устройств потребителей</t>
  </si>
  <si>
    <t>обеспечения</t>
  </si>
  <si>
    <t>функционирования</t>
  </si>
  <si>
    <t>технологической</t>
  </si>
  <si>
    <t>инфраструктуры оптового</t>
  </si>
  <si>
    <t>оказываемые акционерным</t>
  </si>
  <si>
    <t>обществом «Системный</t>
  </si>
  <si>
    <t>оператор Единой</t>
  </si>
  <si>
    <t>энергетической системы»</t>
  </si>
  <si>
    <t>рублей/
МВт в месяц</t>
  </si>
  <si>
    <t>предельный максимальный</t>
  </si>
  <si>
    <t>уровень цен (тарифов)</t>
  </si>
  <si>
    <t>на услуги по оперативно-</t>
  </si>
  <si>
    <t>организации отбора</t>
  </si>
  <si>
    <t>исполнителей и оплаты услуг</t>
  </si>
  <si>
    <t>по обеспечению системной</t>
  </si>
  <si>
    <t>Единой энергетической</t>
  </si>
  <si>
    <t>акционерным обществом</t>
  </si>
  <si>
    <t>«Системный оператор</t>
  </si>
  <si>
    <t>системы»</t>
  </si>
  <si>
    <t>рублей/
МВт·ч</t>
  </si>
  <si>
    <t>услуги по передаче</t>
  </si>
  <si>
    <t>электрической энергии:</t>
  </si>
  <si>
    <t>двухставочный тариф:</t>
  </si>
  <si>
    <t>ставка на содержание сетей</t>
  </si>
  <si>
    <t>ставка на оплату</t>
  </si>
  <si>
    <t>технологического расхода</t>
  </si>
  <si>
    <t>(потерь)</t>
  </si>
  <si>
    <t>одноставочный тариф</t>
  </si>
  <si>
    <t>Для коммерческого</t>
  </si>
  <si>
    <t>оператора</t>
  </si>
  <si>
    <t>Для гарантирующих</t>
  </si>
  <si>
    <t>поставщиков:</t>
  </si>
  <si>
    <t>величина сбытовой надбавки</t>
  </si>
  <si>
    <t>для населения</t>
  </si>
  <si>
    <t>и приравненных к нему</t>
  </si>
  <si>
    <t>категорий потребителей</t>
  </si>
  <si>
    <t>для сетевых организаций,</t>
  </si>
  <si>
    <t>покупающих электрическую</t>
  </si>
  <si>
    <t>энергию для компенсации</t>
  </si>
  <si>
    <t>для прочих потребителей:</t>
  </si>
  <si>
    <t>Для генерирующих объектов:</t>
  </si>
  <si>
    <t>цена на электрическую</t>
  </si>
  <si>
    <t>рублей/
тыс. кВт·ч</t>
  </si>
  <si>
    <t>в том числе топливная</t>
  </si>
  <si>
    <t>составляющая</t>
  </si>
  <si>
    <t>цена на генерирующую</t>
  </si>
  <si>
    <t>средний одноставочный</t>
  </si>
  <si>
    <t>тариф на тепловую энергию</t>
  </si>
  <si>
    <t>4.3.1.</t>
  </si>
  <si>
    <t>на горячее водоснабжение</t>
  </si>
  <si>
    <t>4.3.2.</t>
  </si>
  <si>
    <t>тариф на отборный пар</t>
  </si>
  <si>
    <t>давлением:</t>
  </si>
  <si>
    <r>
      <t>1,2—2,5 кг/см</t>
    </r>
    <r>
      <rPr>
        <vertAlign val="superscript"/>
        <sz val="10"/>
        <rFont val="Times New Roman"/>
        <family val="1"/>
        <charset val="204"/>
      </rPr>
      <t>2</t>
    </r>
  </si>
  <si>
    <t>рублей/Гкал</t>
  </si>
  <si>
    <r>
      <t>2,5—7,0 кг/см</t>
    </r>
    <r>
      <rPr>
        <vertAlign val="superscript"/>
        <sz val="10"/>
        <rFont val="Times New Roman"/>
        <family val="1"/>
        <charset val="204"/>
      </rPr>
      <t>2</t>
    </r>
  </si>
  <si>
    <r>
      <t>7,0—13,0 кг/см</t>
    </r>
    <r>
      <rPr>
        <vertAlign val="superscript"/>
        <sz val="10"/>
        <rFont val="Times New Roman"/>
        <family val="1"/>
        <charset val="204"/>
      </rPr>
      <t>2</t>
    </r>
  </si>
  <si>
    <r>
      <t>&gt;13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</si>
  <si>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</si>
  <si>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</t>
  </si>
  <si>
    <t>и редуцированный пар</t>
  </si>
  <si>
    <t>двухставочный тариф</t>
  </si>
  <si>
    <t>на тепловую энергию</t>
  </si>
  <si>
    <t>ставка на содержание</t>
  </si>
  <si>
    <t>тепловой мощности</t>
  </si>
  <si>
    <t>4.4.2.</t>
  </si>
  <si>
    <t>рублей/
Гкал/ч
в месяц</t>
  </si>
  <si>
    <t>средний тариф</t>
  </si>
  <si>
    <t>на теплоноситель, в том</t>
  </si>
  <si>
    <t>числе:</t>
  </si>
  <si>
    <t>рублей/
куб. метр</t>
  </si>
  <si>
    <t>вода</t>
  </si>
  <si>
    <t>пар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</si>
  <si>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</si>
  <si>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</si>
  <si>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</si>
  <si>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</si>
  <si>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«Основные показатели деятельности генерирующих объектов» не заполняются.</t>
  </si>
  <si>
    <t>Примечания:</t>
  </si>
  <si>
    <t>1. Предложение о размере цен (тарифов) акционерного общества «Российский концерн по производству электрической и тепловой энергии на атомных станциях» заполняется в целом по компании.</t>
  </si>
  <si>
    <t>(вид цены (тарифа)) на</t>
  </si>
  <si>
    <t>(в ред. от 30 декабря 2022 г.)</t>
  </si>
  <si>
    <t>и розничных рынков и осуществления проекти-
рования развития электро-
энергетических систем,</t>
  </si>
  <si>
    <t>надежности, оказываемые</t>
  </si>
  <si>
    <t>Общество с ограниченной ответственностью "Свободный порт Камчатка"</t>
  </si>
  <si>
    <t>ООО "СПК"</t>
  </si>
  <si>
    <t>683001. Камчатский край. г. Петропавловск-Камчатский. пл. Щедрина. д.2</t>
  </si>
  <si>
    <t>683000, Камчатский край, г.Петропавловск-Камчатский г, Ленинская ул, дом № 59, квартира 607</t>
  </si>
  <si>
    <t>410101001</t>
  </si>
  <si>
    <t>4101176456</t>
  </si>
  <si>
    <t>Иванчей Александр Федорович</t>
  </si>
  <si>
    <t>glavbuhspk@kasco.su</t>
  </si>
  <si>
    <t>8 (4152) 43-40-92</t>
  </si>
  <si>
    <r>
      <t>период</t>
    </r>
    <r>
      <rPr>
        <b/>
        <vertAlign val="superscript"/>
        <sz val="10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</si>
</sst>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49" fontId="8" fillId="0" borderId="11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49" fontId="8" fillId="0" borderId="1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top"/>
    </xf>
    <xf numFmtId="49" fontId="8" fillId="0" borderId="7" xfId="0" applyNumberFormat="1" applyFont="1" applyFill="1" applyBorder="1" applyAlignment="1">
      <alignment horizontal="center" vertical="top"/>
    </xf>
    <xf numFmtId="49" fontId="8" fillId="0" borderId="13" xfId="0" applyNumberFormat="1" applyFont="1" applyFill="1" applyBorder="1" applyAlignment="1">
      <alignment horizontal="center" vertical="top"/>
    </xf>
    <xf numFmtId="49" fontId="8" fillId="0" borderId="14" xfId="0" applyNumberFormat="1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3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center" vertical="top"/>
    </xf>
    <xf numFmtId="0" fontId="8" fillId="0" borderId="14" xfId="0" applyFont="1" applyFill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top"/>
    </xf>
    <xf numFmtId="3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7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right" vertical="top"/>
    </xf>
    <xf numFmtId="0" fontId="8" fillId="0" borderId="12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14" xfId="0" applyFont="1" applyBorder="1" applyAlignment="1">
      <alignment horizontal="right" vertical="top"/>
    </xf>
    <xf numFmtId="0" fontId="8" fillId="0" borderId="15" xfId="0" applyFont="1" applyBorder="1" applyAlignment="1">
      <alignment horizontal="right" vertical="top"/>
    </xf>
    <xf numFmtId="0" fontId="8" fillId="0" borderId="13" xfId="0" applyFont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top"/>
    </xf>
    <xf numFmtId="49" fontId="8" fillId="0" borderId="20" xfId="0" applyNumberFormat="1" applyFont="1" applyFill="1" applyBorder="1" applyAlignment="1">
      <alignment horizontal="center" vertical="top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top" wrapText="1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top"/>
    </xf>
    <xf numFmtId="4" fontId="8" fillId="0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lavbuhspk@kasco.s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zoomScaleNormal="100" workbookViewId="0">
      <selection activeCell="DA19" sqref="DA19"/>
    </sheetView>
  </sheetViews>
  <sheetFormatPr defaultColWidth="1.42578125" defaultRowHeight="15.75" x14ac:dyDescent="0.25"/>
  <cols>
    <col min="1" max="48" width="1.42578125" style="1"/>
    <col min="49" max="49" width="1.42578125" style="1" customWidth="1"/>
    <col min="50" max="63" width="1.42578125" style="1"/>
    <col min="64" max="64" width="32.5703125" style="1" customWidth="1"/>
    <col min="65" max="16384" width="1.42578125" style="1"/>
  </cols>
  <sheetData>
    <row r="1" spans="1:64" s="3" customFormat="1" ht="11.25" x14ac:dyDescent="0.2">
      <c r="BK1" s="2"/>
      <c r="BL1" s="2" t="s">
        <v>0</v>
      </c>
    </row>
    <row r="2" spans="1:64" s="3" customFormat="1" ht="11.25" x14ac:dyDescent="0.2">
      <c r="BK2" s="2"/>
      <c r="BL2" s="2" t="s">
        <v>1</v>
      </c>
    </row>
    <row r="3" spans="1:64" s="3" customFormat="1" ht="11.25" x14ac:dyDescent="0.2">
      <c r="BK3" s="2"/>
      <c r="BL3" s="2" t="s">
        <v>2</v>
      </c>
    </row>
    <row r="4" spans="1:64" s="3" customFormat="1" ht="11.25" x14ac:dyDescent="0.2">
      <c r="BK4" s="2"/>
      <c r="BL4" s="2" t="s">
        <v>4</v>
      </c>
    </row>
    <row r="5" spans="1:64" s="3" customFormat="1" ht="11.25" x14ac:dyDescent="0.2">
      <c r="BL5" s="2" t="s">
        <v>3</v>
      </c>
    </row>
    <row r="6" spans="1:64" s="3" customFormat="1" ht="11.25" x14ac:dyDescent="0.2">
      <c r="BL6" s="4" t="s">
        <v>474</v>
      </c>
    </row>
    <row r="10" spans="1:64" s="5" customFormat="1" ht="18.75" x14ac:dyDescent="0.3">
      <c r="A10" s="15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s="5" customFormat="1" ht="18.75" x14ac:dyDescent="0.3">
      <c r="A11" s="15" t="s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s="5" customFormat="1" ht="18.75" x14ac:dyDescent="0.3">
      <c r="I12" s="15" t="s">
        <v>473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8">
        <v>2024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6" t="s">
        <v>7</v>
      </c>
    </row>
    <row r="13" spans="1:64" s="7" customFormat="1" ht="10.5" x14ac:dyDescent="0.2">
      <c r="AC13" s="16" t="s">
        <v>8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</row>
    <row r="17" spans="1:64" x14ac:dyDescent="0.25">
      <c r="A17" s="17" t="s">
        <v>477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</row>
    <row r="18" spans="1:64" s="7" customFormat="1" ht="10.5" x14ac:dyDescent="0.2">
      <c r="A18" s="19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64" x14ac:dyDescent="0.25">
      <c r="A19" s="17" t="s">
        <v>478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</row>
    <row r="23" spans="1:64" s="8" customFormat="1" ht="16.5" x14ac:dyDescent="0.25">
      <c r="A23" s="20" t="s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</row>
    <row r="25" spans="1:64" x14ac:dyDescent="0.25">
      <c r="A25" s="1" t="s">
        <v>11</v>
      </c>
      <c r="P25" s="21" t="s">
        <v>477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 x14ac:dyDescent="0.25">
      <c r="A26" s="1" t="s">
        <v>12</v>
      </c>
      <c r="T26" s="22" t="s">
        <v>478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</row>
    <row r="27" spans="1:64" x14ac:dyDescent="0.25">
      <c r="A27" s="1" t="s">
        <v>13</v>
      </c>
      <c r="O27" s="24" t="s">
        <v>480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64" x14ac:dyDescent="0.25">
      <c r="A28" s="1" t="s">
        <v>14</v>
      </c>
      <c r="O28" s="24" t="s">
        <v>479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64" x14ac:dyDescent="0.25">
      <c r="A29" s="1" t="s">
        <v>15</v>
      </c>
      <c r="E29" s="23" t="s">
        <v>482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</row>
    <row r="30" spans="1:64" x14ac:dyDescent="0.25">
      <c r="A30" s="1" t="s">
        <v>16</v>
      </c>
      <c r="E30" s="23" t="s">
        <v>481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</row>
    <row r="31" spans="1:64" x14ac:dyDescent="0.25">
      <c r="A31" s="1" t="s">
        <v>17</v>
      </c>
      <c r="Q31" s="22" t="s">
        <v>483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</row>
    <row r="32" spans="1:64" x14ac:dyDescent="0.25">
      <c r="A32" s="1" t="s">
        <v>18</v>
      </c>
      <c r="S32" s="22" t="s">
        <v>484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</row>
    <row r="33" spans="1:64" x14ac:dyDescent="0.25">
      <c r="A33" s="1" t="s">
        <v>19</v>
      </c>
      <c r="P33" s="23" t="s">
        <v>485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64" x14ac:dyDescent="0.25">
      <c r="A34" s="1" t="s">
        <v>20</v>
      </c>
      <c r="E34" s="23" t="s">
        <v>485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</row>
  </sheetData>
  <mergeCells count="19">
    <mergeCell ref="S32:BL32"/>
    <mergeCell ref="P33:BL33"/>
    <mergeCell ref="E34:BL34"/>
    <mergeCell ref="O27:BL27"/>
    <mergeCell ref="O28:BL28"/>
    <mergeCell ref="E29:BL29"/>
    <mergeCell ref="E30:BL30"/>
    <mergeCell ref="Q31:BL31"/>
    <mergeCell ref="A18:BL18"/>
    <mergeCell ref="A19:BL19"/>
    <mergeCell ref="A23:BL23"/>
    <mergeCell ref="P25:BL25"/>
    <mergeCell ref="T26:BL26"/>
    <mergeCell ref="A10:BL10"/>
    <mergeCell ref="A11:BL11"/>
    <mergeCell ref="AC13:AY13"/>
    <mergeCell ref="A17:BL17"/>
    <mergeCell ref="I12:AE12"/>
    <mergeCell ref="AF12:AY12"/>
  </mergeCells>
  <phoneticPr fontId="0" type="noConversion"/>
  <hyperlinks>
    <hyperlink ref="S32" r:id="rId1"/>
  </hyperlinks>
  <pageMargins left="0.78740157480314965" right="0.39370078740157483" top="0.59055118110236227" bottom="0.39370078740157483" header="0.27559055118110237" footer="0.27559055118110237"/>
  <pageSetup paperSize="9" scale="74" orientation="portrait" r:id="rId2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R421"/>
  <sheetViews>
    <sheetView tabSelected="1" zoomScale="120" zoomScaleNormal="120" workbookViewId="0">
      <selection activeCell="BA104" sqref="BA104:BL106"/>
    </sheetView>
  </sheetViews>
  <sheetFormatPr defaultColWidth="1.42578125" defaultRowHeight="15.75" x14ac:dyDescent="0.25"/>
  <cols>
    <col min="1" max="28" width="1.42578125" style="1"/>
    <col min="29" max="48" width="1.42578125" style="13"/>
    <col min="49" max="49" width="1.42578125" style="13" customWidth="1"/>
    <col min="50" max="64" width="1.42578125" style="13"/>
    <col min="65" max="16384" width="1.42578125" style="1"/>
  </cols>
  <sheetData>
    <row r="1" spans="1:64" s="8" customFormat="1" ht="16.5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64" ht="16.5" thickBot="1" x14ac:dyDescent="0.3"/>
    <row r="3" spans="1:64" s="9" customFormat="1" ht="12.75" x14ac:dyDescent="0.2">
      <c r="A3" s="33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 t="s">
        <v>24</v>
      </c>
      <c r="W3" s="34"/>
      <c r="X3" s="34"/>
      <c r="Y3" s="34"/>
      <c r="Z3" s="34"/>
      <c r="AA3" s="34"/>
      <c r="AB3" s="34"/>
      <c r="AC3" s="34" t="s">
        <v>25</v>
      </c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 t="s">
        <v>29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 t="s">
        <v>32</v>
      </c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5"/>
    </row>
    <row r="4" spans="1:64" s="9" customFormat="1" ht="12.75" x14ac:dyDescent="0.2">
      <c r="A4" s="36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 t="s">
        <v>36</v>
      </c>
      <c r="W4" s="30"/>
      <c r="X4" s="30"/>
      <c r="Y4" s="30"/>
      <c r="Z4" s="30"/>
      <c r="AA4" s="30"/>
      <c r="AB4" s="30"/>
      <c r="AC4" s="30" t="s">
        <v>26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 t="s">
        <v>30</v>
      </c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 t="s">
        <v>33</v>
      </c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1"/>
    </row>
    <row r="5" spans="1:64" s="9" customFormat="1" ht="16.5" customHeight="1" x14ac:dyDescent="0.2">
      <c r="A5" s="36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 t="s">
        <v>37</v>
      </c>
      <c r="W5" s="30"/>
      <c r="X5" s="30"/>
      <c r="Y5" s="30"/>
      <c r="Z5" s="30"/>
      <c r="AA5" s="30"/>
      <c r="AB5" s="30"/>
      <c r="AC5" s="30" t="s">
        <v>27</v>
      </c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 t="s">
        <v>31</v>
      </c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 t="s">
        <v>34</v>
      </c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1"/>
    </row>
    <row r="6" spans="1:64" s="9" customFormat="1" ht="21.75" customHeight="1" thickBot="1" x14ac:dyDescent="0.2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 t="s">
        <v>28</v>
      </c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 t="s">
        <v>486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 t="s">
        <v>35</v>
      </c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42"/>
    </row>
    <row r="7" spans="1:64" s="9" customFormat="1" ht="12.75" x14ac:dyDescent="0.2">
      <c r="A7" s="39" t="s">
        <v>39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1"/>
    </row>
    <row r="8" spans="1:64" s="9" customFormat="1" ht="12.75" x14ac:dyDescent="0.2">
      <c r="A8" s="25" t="s">
        <v>40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7"/>
    </row>
    <row r="9" spans="1:64" s="9" customFormat="1" ht="12.75" x14ac:dyDescent="0.2">
      <c r="A9" s="25" t="s">
        <v>38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7"/>
    </row>
    <row r="10" spans="1:64" s="9" customFormat="1" ht="12.75" x14ac:dyDescent="0.2">
      <c r="A10" s="43" t="s">
        <v>41</v>
      </c>
      <c r="B10" s="44"/>
      <c r="C10" s="44"/>
      <c r="D10" s="44"/>
      <c r="E10" s="44"/>
      <c r="F10" s="28" t="s">
        <v>51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9"/>
      <c r="W10" s="29"/>
      <c r="X10" s="29"/>
      <c r="Y10" s="29"/>
      <c r="Z10" s="29"/>
      <c r="AA10" s="29"/>
      <c r="AB10" s="29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32"/>
    </row>
    <row r="11" spans="1:64" s="9" customFormat="1" ht="12.75" x14ac:dyDescent="0.2">
      <c r="A11" s="43"/>
      <c r="B11" s="44"/>
      <c r="C11" s="44"/>
      <c r="D11" s="44"/>
      <c r="E11" s="44"/>
      <c r="F11" s="28" t="s">
        <v>52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/>
      <c r="W11" s="29"/>
      <c r="X11" s="29"/>
      <c r="Y11" s="29"/>
      <c r="Z11" s="29"/>
      <c r="AA11" s="29"/>
      <c r="AB11" s="29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32"/>
    </row>
    <row r="12" spans="1:64" s="9" customFormat="1" ht="12.75" x14ac:dyDescent="0.2">
      <c r="A12" s="43"/>
      <c r="B12" s="44"/>
      <c r="C12" s="44"/>
      <c r="D12" s="44"/>
      <c r="E12" s="44"/>
      <c r="F12" s="28" t="s">
        <v>42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  <c r="W12" s="29"/>
      <c r="X12" s="29"/>
      <c r="Y12" s="29"/>
      <c r="Z12" s="29"/>
      <c r="AA12" s="29"/>
      <c r="AB12" s="29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32"/>
    </row>
    <row r="13" spans="1:64" s="9" customFormat="1" ht="12.75" x14ac:dyDescent="0.2">
      <c r="A13" s="43" t="s">
        <v>43</v>
      </c>
      <c r="B13" s="44"/>
      <c r="C13" s="44"/>
      <c r="D13" s="44"/>
      <c r="E13" s="44"/>
      <c r="F13" s="28" t="s">
        <v>44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9" t="s">
        <v>45</v>
      </c>
      <c r="W13" s="29"/>
      <c r="X13" s="29"/>
      <c r="Y13" s="29"/>
      <c r="Z13" s="29"/>
      <c r="AA13" s="29"/>
      <c r="AB13" s="29"/>
      <c r="AC13" s="151">
        <v>440391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151">
        <f>230284*2</f>
        <v>460568</v>
      </c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151">
        <f>AO13</f>
        <v>460568</v>
      </c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77"/>
    </row>
    <row r="14" spans="1:64" s="9" customFormat="1" ht="12.75" x14ac:dyDescent="0.2">
      <c r="A14" s="43" t="s">
        <v>46</v>
      </c>
      <c r="B14" s="44"/>
      <c r="C14" s="44"/>
      <c r="D14" s="44"/>
      <c r="E14" s="44"/>
      <c r="F14" s="28" t="s">
        <v>48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9" t="s">
        <v>45</v>
      </c>
      <c r="W14" s="29"/>
      <c r="X14" s="29"/>
      <c r="Y14" s="29"/>
      <c r="Z14" s="29"/>
      <c r="AA14" s="29"/>
      <c r="AB14" s="29"/>
      <c r="AC14" s="151">
        <v>189738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151">
        <f>56762*2</f>
        <v>113524</v>
      </c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151">
        <f>AO14</f>
        <v>113524</v>
      </c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77"/>
    </row>
    <row r="15" spans="1:64" s="9" customFormat="1" ht="12.75" x14ac:dyDescent="0.2">
      <c r="A15" s="43"/>
      <c r="B15" s="44"/>
      <c r="C15" s="44"/>
      <c r="D15" s="44"/>
      <c r="E15" s="44"/>
      <c r="F15" s="28" t="s">
        <v>49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9"/>
      <c r="W15" s="29"/>
      <c r="X15" s="29"/>
      <c r="Y15" s="29"/>
      <c r="Z15" s="29"/>
      <c r="AA15" s="29"/>
      <c r="AB15" s="29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77"/>
    </row>
    <row r="16" spans="1:64" s="9" customFormat="1" ht="12.75" x14ac:dyDescent="0.2">
      <c r="A16" s="43" t="s">
        <v>47</v>
      </c>
      <c r="B16" s="44"/>
      <c r="C16" s="44"/>
      <c r="D16" s="44"/>
      <c r="E16" s="44"/>
      <c r="F16" s="28" t="s">
        <v>53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9" t="s">
        <v>45</v>
      </c>
      <c r="W16" s="29"/>
      <c r="X16" s="29"/>
      <c r="Y16" s="29"/>
      <c r="Z16" s="29"/>
      <c r="AA16" s="29"/>
      <c r="AB16" s="29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77"/>
    </row>
    <row r="17" spans="1:64" s="9" customFormat="1" ht="12.75" x14ac:dyDescent="0.2">
      <c r="A17" s="43"/>
      <c r="B17" s="44"/>
      <c r="C17" s="44"/>
      <c r="D17" s="44"/>
      <c r="E17" s="44"/>
      <c r="F17" s="28" t="s">
        <v>55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29"/>
      <c r="X17" s="29"/>
      <c r="Y17" s="29"/>
      <c r="Z17" s="29"/>
      <c r="AA17" s="29"/>
      <c r="AB17" s="29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77"/>
    </row>
    <row r="18" spans="1:64" s="9" customFormat="1" ht="12.75" x14ac:dyDescent="0.2">
      <c r="A18" s="43"/>
      <c r="B18" s="44"/>
      <c r="C18" s="44"/>
      <c r="D18" s="44"/>
      <c r="E18" s="44"/>
      <c r="F18" s="28" t="s">
        <v>54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9"/>
      <c r="X18" s="29"/>
      <c r="Y18" s="29"/>
      <c r="Z18" s="29"/>
      <c r="AA18" s="29"/>
      <c r="AB18" s="29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77"/>
    </row>
    <row r="19" spans="1:64" s="9" customFormat="1" ht="12.75" x14ac:dyDescent="0.2">
      <c r="A19" s="43" t="s">
        <v>56</v>
      </c>
      <c r="B19" s="44"/>
      <c r="C19" s="44"/>
      <c r="D19" s="44"/>
      <c r="E19" s="44"/>
      <c r="F19" s="28" t="s">
        <v>57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9" t="s">
        <v>45</v>
      </c>
      <c r="W19" s="29"/>
      <c r="X19" s="29"/>
      <c r="Y19" s="29"/>
      <c r="Z19" s="29"/>
      <c r="AA19" s="29"/>
      <c r="AB19" s="29"/>
      <c r="AC19" s="151">
        <v>8002</v>
      </c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151">
        <v>25427</v>
      </c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151">
        <f>AO19</f>
        <v>25427</v>
      </c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77"/>
    </row>
    <row r="20" spans="1:64" s="9" customFormat="1" ht="12.75" x14ac:dyDescent="0.2">
      <c r="A20" s="43" t="s">
        <v>59</v>
      </c>
      <c r="B20" s="44"/>
      <c r="C20" s="44"/>
      <c r="D20" s="44"/>
      <c r="E20" s="44"/>
      <c r="F20" s="28" t="s">
        <v>51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9"/>
      <c r="W20" s="29"/>
      <c r="X20" s="29"/>
      <c r="Y20" s="29"/>
      <c r="Z20" s="29"/>
      <c r="AA20" s="29"/>
      <c r="AB20" s="29"/>
      <c r="AC20" s="59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32"/>
    </row>
    <row r="21" spans="1:64" s="9" customFormat="1" ht="12.75" x14ac:dyDescent="0.2">
      <c r="A21" s="43"/>
      <c r="B21" s="44"/>
      <c r="C21" s="44"/>
      <c r="D21" s="44"/>
      <c r="E21" s="44"/>
      <c r="F21" s="28" t="s">
        <v>58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9"/>
      <c r="W21" s="29"/>
      <c r="X21" s="29"/>
      <c r="Y21" s="29"/>
      <c r="Z21" s="29"/>
      <c r="AA21" s="29"/>
      <c r="AB21" s="29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32"/>
    </row>
    <row r="22" spans="1:64" s="9" customFormat="1" ht="12.75" x14ac:dyDescent="0.2">
      <c r="A22" s="43"/>
      <c r="B22" s="44"/>
      <c r="C22" s="44"/>
      <c r="D22" s="44"/>
      <c r="E22" s="44"/>
      <c r="F22" s="28" t="s">
        <v>50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9"/>
      <c r="X22" s="29"/>
      <c r="Y22" s="29"/>
      <c r="Z22" s="29"/>
      <c r="AA22" s="29"/>
      <c r="AB22" s="29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2"/>
    </row>
    <row r="23" spans="1:64" s="9" customFormat="1" ht="12.75" x14ac:dyDescent="0.2">
      <c r="A23" s="43" t="s">
        <v>60</v>
      </c>
      <c r="B23" s="44"/>
      <c r="C23" s="44"/>
      <c r="D23" s="44"/>
      <c r="E23" s="44"/>
      <c r="F23" s="28" t="s">
        <v>61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 t="s">
        <v>69</v>
      </c>
      <c r="W23" s="29"/>
      <c r="X23" s="29"/>
      <c r="Y23" s="29"/>
      <c r="Z23" s="29"/>
      <c r="AA23" s="29"/>
      <c r="AB23" s="29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77"/>
    </row>
    <row r="24" spans="1:64" s="9" customFormat="1" ht="12.75" x14ac:dyDescent="0.2">
      <c r="A24" s="43"/>
      <c r="B24" s="44"/>
      <c r="C24" s="44"/>
      <c r="D24" s="44"/>
      <c r="E24" s="44"/>
      <c r="F24" s="28" t="s">
        <v>62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29"/>
      <c r="X24" s="29"/>
      <c r="Y24" s="29"/>
      <c r="Z24" s="29"/>
      <c r="AA24" s="29"/>
      <c r="AB24" s="29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77"/>
    </row>
    <row r="25" spans="1:64" s="9" customFormat="1" ht="12.75" x14ac:dyDescent="0.2">
      <c r="A25" s="43"/>
      <c r="B25" s="44"/>
      <c r="C25" s="44"/>
      <c r="D25" s="44"/>
      <c r="E25" s="44"/>
      <c r="F25" s="28" t="s">
        <v>63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W25" s="29"/>
      <c r="X25" s="29"/>
      <c r="Y25" s="29"/>
      <c r="Z25" s="29"/>
      <c r="AA25" s="29"/>
      <c r="AB25" s="29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77"/>
    </row>
    <row r="26" spans="1:64" s="9" customFormat="1" ht="12.75" x14ac:dyDescent="0.2">
      <c r="A26" s="43"/>
      <c r="B26" s="44"/>
      <c r="C26" s="44"/>
      <c r="D26" s="44"/>
      <c r="E26" s="44"/>
      <c r="F26" s="28" t="s">
        <v>64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W26" s="29"/>
      <c r="X26" s="29"/>
      <c r="Y26" s="29"/>
      <c r="Z26" s="29"/>
      <c r="AA26" s="29"/>
      <c r="AB26" s="29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77"/>
    </row>
    <row r="27" spans="1:64" s="9" customFormat="1" ht="12.75" x14ac:dyDescent="0.2">
      <c r="A27" s="43"/>
      <c r="B27" s="44"/>
      <c r="C27" s="44"/>
      <c r="D27" s="44"/>
      <c r="E27" s="44"/>
      <c r="F27" s="28" t="s">
        <v>65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  <c r="W27" s="29"/>
      <c r="X27" s="29"/>
      <c r="Y27" s="29"/>
      <c r="Z27" s="29"/>
      <c r="AA27" s="29"/>
      <c r="AB27" s="29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77"/>
    </row>
    <row r="28" spans="1:64" s="9" customFormat="1" ht="12.75" x14ac:dyDescent="0.2">
      <c r="A28" s="43"/>
      <c r="B28" s="44"/>
      <c r="C28" s="44"/>
      <c r="D28" s="44"/>
      <c r="E28" s="44"/>
      <c r="F28" s="28" t="s">
        <v>66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  <c r="W28" s="29"/>
      <c r="X28" s="29"/>
      <c r="Y28" s="29"/>
      <c r="Z28" s="29"/>
      <c r="AA28" s="29"/>
      <c r="AB28" s="29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77"/>
    </row>
    <row r="29" spans="1:64" s="9" customFormat="1" ht="12.75" x14ac:dyDescent="0.2">
      <c r="A29" s="43"/>
      <c r="B29" s="44"/>
      <c r="C29" s="44"/>
      <c r="D29" s="44"/>
      <c r="E29" s="44"/>
      <c r="F29" s="28" t="s">
        <v>67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9"/>
      <c r="W29" s="29"/>
      <c r="X29" s="29"/>
      <c r="Y29" s="29"/>
      <c r="Z29" s="29"/>
      <c r="AA29" s="29"/>
      <c r="AB29" s="29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77"/>
    </row>
    <row r="30" spans="1:64" s="9" customFormat="1" ht="48.75" customHeight="1" x14ac:dyDescent="0.2">
      <c r="A30" s="43"/>
      <c r="B30" s="44"/>
      <c r="C30" s="44"/>
      <c r="D30" s="44"/>
      <c r="E30" s="44"/>
      <c r="F30" s="28" t="s">
        <v>68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9"/>
      <c r="W30" s="29"/>
      <c r="X30" s="29"/>
      <c r="Y30" s="29"/>
      <c r="Z30" s="29"/>
      <c r="AA30" s="29"/>
      <c r="AB30" s="29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77"/>
    </row>
    <row r="31" spans="1:64" s="12" customFormat="1" ht="12.75" x14ac:dyDescent="0.2">
      <c r="A31" s="51" t="s">
        <v>72</v>
      </c>
      <c r="B31" s="52"/>
      <c r="C31" s="52"/>
      <c r="D31" s="52"/>
      <c r="E31" s="52"/>
      <c r="F31" s="49" t="s">
        <v>70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77"/>
    </row>
    <row r="32" spans="1:64" s="12" customFormat="1" ht="12.75" x14ac:dyDescent="0.2">
      <c r="A32" s="51"/>
      <c r="B32" s="52"/>
      <c r="C32" s="52"/>
      <c r="D32" s="52"/>
      <c r="E32" s="52"/>
      <c r="F32" s="49" t="s">
        <v>71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77"/>
    </row>
    <row r="33" spans="1:64" s="12" customFormat="1" ht="12.75" x14ac:dyDescent="0.2">
      <c r="A33" s="51"/>
      <c r="B33" s="52"/>
      <c r="C33" s="52"/>
      <c r="D33" s="52"/>
      <c r="E33" s="52"/>
      <c r="F33" s="49" t="s">
        <v>50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77"/>
    </row>
    <row r="34" spans="1:64" s="12" customFormat="1" ht="12.75" x14ac:dyDescent="0.2">
      <c r="A34" s="51" t="s">
        <v>76</v>
      </c>
      <c r="B34" s="52"/>
      <c r="C34" s="52"/>
      <c r="D34" s="52"/>
      <c r="E34" s="52"/>
      <c r="F34" s="49" t="s">
        <v>73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5" t="s">
        <v>77</v>
      </c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77"/>
    </row>
    <row r="35" spans="1:64" s="12" customFormat="1" ht="12.75" x14ac:dyDescent="0.2">
      <c r="A35" s="51"/>
      <c r="B35" s="52"/>
      <c r="C35" s="52"/>
      <c r="D35" s="52"/>
      <c r="E35" s="52"/>
      <c r="F35" s="49" t="s">
        <v>74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77"/>
    </row>
    <row r="36" spans="1:64" s="12" customFormat="1" ht="12.75" x14ac:dyDescent="0.2">
      <c r="A36" s="51"/>
      <c r="B36" s="52"/>
      <c r="C36" s="52"/>
      <c r="D36" s="52"/>
      <c r="E36" s="52"/>
      <c r="F36" s="49" t="s">
        <v>75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77"/>
    </row>
    <row r="37" spans="1:64" s="12" customFormat="1" ht="12.75" customHeight="1" x14ac:dyDescent="0.2">
      <c r="A37" s="51"/>
      <c r="B37" s="52"/>
      <c r="C37" s="52"/>
      <c r="D37" s="52"/>
      <c r="E37" s="52"/>
      <c r="F37" s="67" t="s">
        <v>92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77"/>
    </row>
    <row r="38" spans="1:64" s="12" customFormat="1" ht="12.75" customHeight="1" x14ac:dyDescent="0.2">
      <c r="A38" s="51" t="s">
        <v>79</v>
      </c>
      <c r="B38" s="52"/>
      <c r="C38" s="52"/>
      <c r="D38" s="52"/>
      <c r="E38" s="52"/>
      <c r="F38" s="49" t="s">
        <v>73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5" t="s">
        <v>80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77"/>
    </row>
    <row r="39" spans="1:64" s="12" customFormat="1" ht="12.75" customHeight="1" x14ac:dyDescent="0.2">
      <c r="A39" s="51"/>
      <c r="B39" s="52"/>
      <c r="C39" s="52"/>
      <c r="D39" s="52"/>
      <c r="E39" s="52"/>
      <c r="F39" s="49" t="s">
        <v>78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77"/>
    </row>
    <row r="40" spans="1:64" s="12" customFormat="1" ht="12.75" customHeight="1" x14ac:dyDescent="0.2">
      <c r="A40" s="51"/>
      <c r="B40" s="52"/>
      <c r="C40" s="52"/>
      <c r="D40" s="52"/>
      <c r="E40" s="52"/>
      <c r="F40" s="67" t="s">
        <v>91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77"/>
    </row>
    <row r="41" spans="1:64" s="12" customFormat="1" ht="12.75" customHeight="1" x14ac:dyDescent="0.2">
      <c r="A41" s="51" t="s">
        <v>81</v>
      </c>
      <c r="B41" s="52"/>
      <c r="C41" s="52"/>
      <c r="D41" s="52"/>
      <c r="E41" s="52"/>
      <c r="F41" s="67" t="s">
        <v>90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45" t="s">
        <v>77</v>
      </c>
      <c r="W41" s="45"/>
      <c r="X41" s="45"/>
      <c r="Y41" s="45"/>
      <c r="Z41" s="45"/>
      <c r="AA41" s="45"/>
      <c r="AB41" s="45"/>
      <c r="AC41" s="57">
        <v>0.80700000000000005</v>
      </c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>
        <v>0.55900000000000005</v>
      </c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>
        <v>0.55900000000000005</v>
      </c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68"/>
    </row>
    <row r="42" spans="1:64" s="12" customFormat="1" ht="12.75" customHeight="1" x14ac:dyDescent="0.2">
      <c r="A42" s="51" t="s">
        <v>84</v>
      </c>
      <c r="B42" s="52"/>
      <c r="C42" s="52"/>
      <c r="D42" s="52"/>
      <c r="E42" s="52"/>
      <c r="F42" s="49" t="s">
        <v>82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5" t="s">
        <v>94</v>
      </c>
      <c r="W42" s="45"/>
      <c r="X42" s="45"/>
      <c r="Y42" s="45"/>
      <c r="Z42" s="45"/>
      <c r="AA42" s="45"/>
      <c r="AB42" s="45"/>
      <c r="AC42" s="57">
        <v>4637</v>
      </c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>
        <v>3214</v>
      </c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>
        <v>3214</v>
      </c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68"/>
    </row>
    <row r="43" spans="1:64" s="12" customFormat="1" ht="12.75" customHeight="1" x14ac:dyDescent="0.2">
      <c r="A43" s="51"/>
      <c r="B43" s="52"/>
      <c r="C43" s="52"/>
      <c r="D43" s="52"/>
      <c r="E43" s="52"/>
      <c r="F43" s="49" t="s">
        <v>83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5"/>
      <c r="W43" s="45"/>
      <c r="X43" s="45"/>
      <c r="Y43" s="45"/>
      <c r="Z43" s="45"/>
      <c r="AA43" s="45"/>
      <c r="AB43" s="45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68"/>
    </row>
    <row r="44" spans="1:64" s="12" customFormat="1" ht="12.75" customHeight="1" x14ac:dyDescent="0.2">
      <c r="A44" s="51"/>
      <c r="B44" s="52"/>
      <c r="C44" s="52"/>
      <c r="D44" s="52"/>
      <c r="E44" s="52"/>
      <c r="F44" s="67" t="s">
        <v>89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45"/>
      <c r="W44" s="45"/>
      <c r="X44" s="45"/>
      <c r="Y44" s="45"/>
      <c r="Z44" s="45"/>
      <c r="AA44" s="45"/>
      <c r="AB44" s="45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68"/>
    </row>
    <row r="45" spans="1:64" s="12" customFormat="1" ht="12.75" customHeight="1" x14ac:dyDescent="0.2">
      <c r="A45" s="51" t="s">
        <v>85</v>
      </c>
      <c r="B45" s="52"/>
      <c r="C45" s="52"/>
      <c r="D45" s="52"/>
      <c r="E45" s="52"/>
      <c r="F45" s="49" t="s">
        <v>82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5" t="s">
        <v>94</v>
      </c>
      <c r="W45" s="45"/>
      <c r="X45" s="45"/>
      <c r="Y45" s="45"/>
      <c r="Z45" s="45"/>
      <c r="AA45" s="45"/>
      <c r="AB45" s="45"/>
      <c r="AC45" s="45">
        <v>0</v>
      </c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>
        <v>0</v>
      </c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>
        <v>0</v>
      </c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77"/>
    </row>
    <row r="46" spans="1:64" s="12" customFormat="1" ht="12.75" customHeight="1" x14ac:dyDescent="0.2">
      <c r="A46" s="51"/>
      <c r="B46" s="52"/>
      <c r="C46" s="52"/>
      <c r="D46" s="52"/>
      <c r="E46" s="52"/>
      <c r="F46" s="49" t="s">
        <v>86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77"/>
    </row>
    <row r="47" spans="1:64" s="12" customFormat="1" ht="12.75" customHeight="1" x14ac:dyDescent="0.2">
      <c r="A47" s="51"/>
      <c r="B47" s="52"/>
      <c r="C47" s="52"/>
      <c r="D47" s="52"/>
      <c r="E47" s="52"/>
      <c r="F47" s="49" t="s">
        <v>87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77"/>
    </row>
    <row r="48" spans="1:64" s="12" customFormat="1" ht="12.75" customHeight="1" x14ac:dyDescent="0.2">
      <c r="A48" s="51"/>
      <c r="B48" s="52"/>
      <c r="C48" s="52"/>
      <c r="D48" s="52"/>
      <c r="E48" s="52"/>
      <c r="F48" s="67" t="s">
        <v>88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77"/>
    </row>
    <row r="49" spans="1:64" s="12" customFormat="1" ht="12.75" x14ac:dyDescent="0.2">
      <c r="A49" s="51" t="s">
        <v>97</v>
      </c>
      <c r="B49" s="52"/>
      <c r="C49" s="52"/>
      <c r="D49" s="52"/>
      <c r="E49" s="52"/>
      <c r="F49" s="49" t="s">
        <v>95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5" t="s">
        <v>69</v>
      </c>
      <c r="W49" s="45"/>
      <c r="X49" s="45"/>
      <c r="Y49" s="45"/>
      <c r="Z49" s="45"/>
      <c r="AA49" s="45"/>
      <c r="AB49" s="45"/>
      <c r="AC49" s="57">
        <v>3.26</v>
      </c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>
        <v>2.68</v>
      </c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>
        <v>2.68</v>
      </c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68"/>
    </row>
    <row r="50" spans="1:64" s="12" customFormat="1" ht="12.75" customHeight="1" x14ac:dyDescent="0.2">
      <c r="A50" s="51"/>
      <c r="B50" s="52"/>
      <c r="C50" s="52"/>
      <c r="D50" s="52"/>
      <c r="E50" s="52"/>
      <c r="F50" s="67" t="s">
        <v>96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45"/>
      <c r="W50" s="45"/>
      <c r="X50" s="45"/>
      <c r="Y50" s="45"/>
      <c r="Z50" s="45"/>
      <c r="AA50" s="45"/>
      <c r="AB50" s="45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68"/>
    </row>
    <row r="51" spans="1:64" s="12" customFormat="1" ht="12.75" x14ac:dyDescent="0.2">
      <c r="A51" s="51" t="s">
        <v>98</v>
      </c>
      <c r="B51" s="52"/>
      <c r="C51" s="52"/>
      <c r="D51" s="52"/>
      <c r="E51" s="52"/>
      <c r="F51" s="49" t="s">
        <v>99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5"/>
      <c r="W51" s="45"/>
      <c r="X51" s="45"/>
      <c r="Y51" s="45"/>
      <c r="Z51" s="45"/>
      <c r="AA51" s="45"/>
      <c r="AB51" s="45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136"/>
    </row>
    <row r="52" spans="1:64" s="12" customFormat="1" ht="12.75" x14ac:dyDescent="0.2">
      <c r="A52" s="51"/>
      <c r="B52" s="52"/>
      <c r="C52" s="52"/>
      <c r="D52" s="52"/>
      <c r="E52" s="52"/>
      <c r="F52" s="49" t="s">
        <v>100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5"/>
      <c r="W52" s="45"/>
      <c r="X52" s="45"/>
      <c r="Y52" s="45"/>
      <c r="Z52" s="45"/>
      <c r="AA52" s="45"/>
      <c r="AB52" s="45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136"/>
    </row>
    <row r="53" spans="1:64" s="12" customFormat="1" ht="12.75" x14ac:dyDescent="0.2">
      <c r="A53" s="51"/>
      <c r="B53" s="52"/>
      <c r="C53" s="52"/>
      <c r="D53" s="52"/>
      <c r="E53" s="52"/>
      <c r="F53" s="49" t="s">
        <v>101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5"/>
      <c r="W53" s="45"/>
      <c r="X53" s="45"/>
      <c r="Y53" s="45"/>
      <c r="Z53" s="45"/>
      <c r="AA53" s="45"/>
      <c r="AB53" s="45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136"/>
    </row>
    <row r="54" spans="1:64" s="12" customFormat="1" ht="12.75" x14ac:dyDescent="0.2">
      <c r="A54" s="51"/>
      <c r="B54" s="52"/>
      <c r="C54" s="52"/>
      <c r="D54" s="52"/>
      <c r="E54" s="52"/>
      <c r="F54" s="49" t="s">
        <v>102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5"/>
      <c r="W54" s="45"/>
      <c r="X54" s="45"/>
      <c r="Y54" s="45"/>
      <c r="Z54" s="45"/>
      <c r="AA54" s="45"/>
      <c r="AB54" s="45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136"/>
    </row>
    <row r="55" spans="1:64" s="12" customFormat="1" ht="12.75" customHeight="1" x14ac:dyDescent="0.2">
      <c r="A55" s="51"/>
      <c r="B55" s="52"/>
      <c r="C55" s="52"/>
      <c r="D55" s="52"/>
      <c r="E55" s="52"/>
      <c r="F55" s="67" t="s">
        <v>103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45"/>
      <c r="W55" s="45"/>
      <c r="X55" s="45"/>
      <c r="Y55" s="45"/>
      <c r="Z55" s="45"/>
      <c r="AA55" s="45"/>
      <c r="AB55" s="45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136"/>
    </row>
    <row r="56" spans="1:64" s="12" customFormat="1" ht="12.75" x14ac:dyDescent="0.2">
      <c r="A56" s="51" t="s">
        <v>111</v>
      </c>
      <c r="B56" s="52"/>
      <c r="C56" s="52"/>
      <c r="D56" s="52"/>
      <c r="E56" s="52"/>
      <c r="F56" s="49" t="s">
        <v>104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5" t="s">
        <v>80</v>
      </c>
      <c r="W56" s="45"/>
      <c r="X56" s="45"/>
      <c r="Y56" s="45"/>
      <c r="Z56" s="45"/>
      <c r="AA56" s="45"/>
      <c r="AB56" s="45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68"/>
    </row>
    <row r="57" spans="1:64" s="12" customFormat="1" ht="12.75" x14ac:dyDescent="0.2">
      <c r="A57" s="51"/>
      <c r="B57" s="52"/>
      <c r="C57" s="52"/>
      <c r="D57" s="52"/>
      <c r="E57" s="52"/>
      <c r="F57" s="49" t="s">
        <v>105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5"/>
      <c r="W57" s="45"/>
      <c r="X57" s="45"/>
      <c r="Y57" s="45"/>
      <c r="Z57" s="45"/>
      <c r="AA57" s="45"/>
      <c r="AB57" s="45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68"/>
    </row>
    <row r="58" spans="1:64" s="12" customFormat="1" ht="12.75" x14ac:dyDescent="0.2">
      <c r="A58" s="51"/>
      <c r="B58" s="52"/>
      <c r="C58" s="52"/>
      <c r="D58" s="52"/>
      <c r="E58" s="52"/>
      <c r="F58" s="49" t="s">
        <v>106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5"/>
      <c r="W58" s="45"/>
      <c r="X58" s="45"/>
      <c r="Y58" s="45"/>
      <c r="Z58" s="45"/>
      <c r="AA58" s="45"/>
      <c r="AB58" s="45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68"/>
    </row>
    <row r="59" spans="1:64" s="12" customFormat="1" ht="12.75" x14ac:dyDescent="0.2">
      <c r="A59" s="51"/>
      <c r="B59" s="52"/>
      <c r="C59" s="52"/>
      <c r="D59" s="52"/>
      <c r="E59" s="52"/>
      <c r="F59" s="49" t="s">
        <v>107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5"/>
      <c r="W59" s="45"/>
      <c r="X59" s="45"/>
      <c r="Y59" s="45"/>
      <c r="Z59" s="45"/>
      <c r="AA59" s="45"/>
      <c r="AB59" s="45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68"/>
    </row>
    <row r="60" spans="1:64" s="12" customFormat="1" ht="12.75" x14ac:dyDescent="0.2">
      <c r="A60" s="51"/>
      <c r="B60" s="52"/>
      <c r="C60" s="52"/>
      <c r="D60" s="52"/>
      <c r="E60" s="52"/>
      <c r="F60" s="49" t="s">
        <v>108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5"/>
      <c r="W60" s="45"/>
      <c r="X60" s="45"/>
      <c r="Y60" s="45"/>
      <c r="Z60" s="45"/>
      <c r="AA60" s="45"/>
      <c r="AB60" s="45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68"/>
    </row>
    <row r="61" spans="1:64" s="12" customFormat="1" ht="12.75" x14ac:dyDescent="0.2">
      <c r="A61" s="51"/>
      <c r="B61" s="52"/>
      <c r="C61" s="52"/>
      <c r="D61" s="52"/>
      <c r="E61" s="52"/>
      <c r="F61" s="49" t="s">
        <v>109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5"/>
      <c r="W61" s="45"/>
      <c r="X61" s="45"/>
      <c r="Y61" s="45"/>
      <c r="Z61" s="45"/>
      <c r="AA61" s="45"/>
      <c r="AB61" s="45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68"/>
    </row>
    <row r="62" spans="1:64" s="12" customFormat="1" ht="12.75" customHeight="1" x14ac:dyDescent="0.2">
      <c r="A62" s="51"/>
      <c r="B62" s="52"/>
      <c r="C62" s="52"/>
      <c r="D62" s="52"/>
      <c r="E62" s="52"/>
      <c r="F62" s="67" t="s">
        <v>110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45"/>
      <c r="W62" s="45"/>
      <c r="X62" s="45"/>
      <c r="Y62" s="45"/>
      <c r="Z62" s="45"/>
      <c r="AA62" s="45"/>
      <c r="AB62" s="45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68"/>
    </row>
    <row r="63" spans="1:64" s="12" customFormat="1" ht="12.75" x14ac:dyDescent="0.2">
      <c r="A63" s="51" t="s">
        <v>116</v>
      </c>
      <c r="B63" s="52"/>
      <c r="C63" s="52"/>
      <c r="D63" s="52"/>
      <c r="E63" s="52"/>
      <c r="F63" s="49" t="s">
        <v>112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5"/>
      <c r="W63" s="45"/>
      <c r="X63" s="45"/>
      <c r="Y63" s="45"/>
      <c r="Z63" s="45"/>
      <c r="AA63" s="45"/>
      <c r="AB63" s="45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68"/>
    </row>
    <row r="64" spans="1:64" s="12" customFormat="1" ht="12.75" x14ac:dyDescent="0.2">
      <c r="A64" s="51"/>
      <c r="B64" s="52"/>
      <c r="C64" s="52"/>
      <c r="D64" s="52"/>
      <c r="E64" s="52"/>
      <c r="F64" s="49" t="s">
        <v>113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5"/>
      <c r="W64" s="45"/>
      <c r="X64" s="45"/>
      <c r="Y64" s="45"/>
      <c r="Z64" s="45"/>
      <c r="AA64" s="45"/>
      <c r="AB64" s="45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68"/>
    </row>
    <row r="65" spans="1:64" s="12" customFormat="1" ht="12.75" x14ac:dyDescent="0.2">
      <c r="A65" s="51"/>
      <c r="B65" s="52"/>
      <c r="C65" s="52"/>
      <c r="D65" s="52"/>
      <c r="E65" s="52"/>
      <c r="F65" s="49" t="s">
        <v>114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5"/>
      <c r="W65" s="45"/>
      <c r="X65" s="45"/>
      <c r="Y65" s="45"/>
      <c r="Z65" s="45"/>
      <c r="AA65" s="45"/>
      <c r="AB65" s="45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68"/>
    </row>
    <row r="66" spans="1:64" s="12" customFormat="1" ht="13.5" thickBot="1" x14ac:dyDescent="0.25">
      <c r="A66" s="137"/>
      <c r="B66" s="138"/>
      <c r="C66" s="138"/>
      <c r="D66" s="138"/>
      <c r="E66" s="138"/>
      <c r="F66" s="139" t="s">
        <v>115</v>
      </c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40"/>
      <c r="W66" s="140"/>
      <c r="X66" s="140"/>
      <c r="Y66" s="140"/>
      <c r="Z66" s="140"/>
      <c r="AA66" s="140"/>
      <c r="AB66" s="140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2"/>
    </row>
    <row r="67" spans="1:64" s="12" customFormat="1" ht="12.75" x14ac:dyDescent="0.2">
      <c r="A67" s="145" t="s">
        <v>117</v>
      </c>
      <c r="B67" s="146"/>
      <c r="C67" s="146"/>
      <c r="D67" s="146"/>
      <c r="E67" s="146"/>
      <c r="F67" s="147" t="s">
        <v>118</v>
      </c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8" t="s">
        <v>45</v>
      </c>
      <c r="W67" s="148"/>
      <c r="X67" s="148"/>
      <c r="Y67" s="148"/>
      <c r="Z67" s="148"/>
      <c r="AA67" s="148"/>
      <c r="AB67" s="148"/>
      <c r="AC67" s="65">
        <v>197231</v>
      </c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>
        <f>146548*2</f>
        <v>293096</v>
      </c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5">
        <f>AO67</f>
        <v>293096</v>
      </c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149"/>
    </row>
    <row r="68" spans="1:64" s="12" customFormat="1" ht="12.75" x14ac:dyDescent="0.2">
      <c r="A68" s="51"/>
      <c r="B68" s="52"/>
      <c r="C68" s="52"/>
      <c r="D68" s="52"/>
      <c r="E68" s="52"/>
      <c r="F68" s="49" t="s">
        <v>119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5"/>
      <c r="W68" s="45"/>
      <c r="X68" s="45"/>
      <c r="Y68" s="45"/>
      <c r="Z68" s="45"/>
      <c r="AA68" s="45"/>
      <c r="AB68" s="45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68"/>
    </row>
    <row r="69" spans="1:64" s="12" customFormat="1" ht="12.75" x14ac:dyDescent="0.2">
      <c r="A69" s="51"/>
      <c r="B69" s="52"/>
      <c r="C69" s="52"/>
      <c r="D69" s="52"/>
      <c r="E69" s="52"/>
      <c r="F69" s="49" t="s">
        <v>120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5"/>
      <c r="W69" s="45"/>
      <c r="X69" s="45"/>
      <c r="Y69" s="45"/>
      <c r="Z69" s="45"/>
      <c r="AA69" s="45"/>
      <c r="AB69" s="45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68"/>
    </row>
    <row r="70" spans="1:64" s="12" customFormat="1" x14ac:dyDescent="0.2">
      <c r="A70" s="51"/>
      <c r="B70" s="52"/>
      <c r="C70" s="52"/>
      <c r="D70" s="52"/>
      <c r="E70" s="52"/>
      <c r="F70" s="67" t="s">
        <v>121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45"/>
      <c r="W70" s="45"/>
      <c r="X70" s="45"/>
      <c r="Y70" s="45"/>
      <c r="Z70" s="45"/>
      <c r="AA70" s="45"/>
      <c r="AB70" s="45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68"/>
    </row>
    <row r="71" spans="1:64" s="12" customFormat="1" ht="12.75" x14ac:dyDescent="0.2">
      <c r="A71" s="51"/>
      <c r="B71" s="52"/>
      <c r="C71" s="52"/>
      <c r="D71" s="52"/>
      <c r="E71" s="52"/>
      <c r="F71" s="49" t="s">
        <v>122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5"/>
      <c r="W71" s="45"/>
      <c r="X71" s="45"/>
      <c r="Y71" s="45"/>
      <c r="Z71" s="45"/>
      <c r="AA71" s="45"/>
      <c r="AB71" s="45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68"/>
    </row>
    <row r="72" spans="1:64" s="12" customFormat="1" ht="12.75" x14ac:dyDescent="0.2">
      <c r="A72" s="51"/>
      <c r="B72" s="52"/>
      <c r="C72" s="52"/>
      <c r="D72" s="52"/>
      <c r="E72" s="52"/>
      <c r="F72" s="49" t="s">
        <v>123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5"/>
      <c r="W72" s="45"/>
      <c r="X72" s="45"/>
      <c r="Y72" s="45"/>
      <c r="Z72" s="45"/>
      <c r="AA72" s="45"/>
      <c r="AB72" s="45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68"/>
    </row>
    <row r="73" spans="1:64" s="12" customFormat="1" ht="12.75" customHeight="1" x14ac:dyDescent="0.2">
      <c r="A73" s="51"/>
      <c r="B73" s="52"/>
      <c r="C73" s="52"/>
      <c r="D73" s="52"/>
      <c r="E73" s="52"/>
      <c r="F73" s="67" t="s">
        <v>124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45"/>
      <c r="W73" s="45"/>
      <c r="X73" s="45"/>
      <c r="Y73" s="45"/>
      <c r="Z73" s="45"/>
      <c r="AA73" s="45"/>
      <c r="AB73" s="45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68"/>
    </row>
    <row r="74" spans="1:64" s="12" customFormat="1" ht="12.75" x14ac:dyDescent="0.2">
      <c r="A74" s="51"/>
      <c r="B74" s="52"/>
      <c r="C74" s="52"/>
      <c r="D74" s="52"/>
      <c r="E74" s="52"/>
      <c r="F74" s="49" t="s">
        <v>125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77"/>
    </row>
    <row r="75" spans="1:64" s="12" customFormat="1" ht="12.75" x14ac:dyDescent="0.2">
      <c r="A75" s="51"/>
      <c r="B75" s="52"/>
      <c r="C75" s="52"/>
      <c r="D75" s="52"/>
      <c r="E75" s="52"/>
      <c r="F75" s="49" t="s">
        <v>126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77"/>
    </row>
    <row r="76" spans="1:64" s="12" customFormat="1" ht="12.75" x14ac:dyDescent="0.2">
      <c r="A76" s="51"/>
      <c r="B76" s="52"/>
      <c r="C76" s="52"/>
      <c r="D76" s="52"/>
      <c r="E76" s="52"/>
      <c r="F76" s="49" t="s">
        <v>127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77"/>
    </row>
    <row r="77" spans="1:64" s="12" customFormat="1" ht="12.75" x14ac:dyDescent="0.2">
      <c r="A77" s="51"/>
      <c r="B77" s="52"/>
      <c r="C77" s="52"/>
      <c r="D77" s="52"/>
      <c r="E77" s="52"/>
      <c r="F77" s="49" t="s">
        <v>128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5"/>
      <c r="W77" s="45"/>
      <c r="X77" s="45"/>
      <c r="Y77" s="45"/>
      <c r="Z77" s="45"/>
      <c r="AA77" s="45"/>
      <c r="AB77" s="45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68"/>
    </row>
    <row r="78" spans="1:64" s="12" customFormat="1" ht="12.75" x14ac:dyDescent="0.2">
      <c r="A78" s="51" t="s">
        <v>129</v>
      </c>
      <c r="B78" s="52"/>
      <c r="C78" s="52"/>
      <c r="D78" s="52"/>
      <c r="E78" s="52"/>
      <c r="F78" s="49" t="s">
        <v>130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5" t="s">
        <v>45</v>
      </c>
      <c r="W78" s="45"/>
      <c r="X78" s="45"/>
      <c r="Y78" s="45"/>
      <c r="Z78" s="45"/>
      <c r="AA78" s="45"/>
      <c r="AB78" s="45"/>
      <c r="AC78" s="56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6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6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68"/>
    </row>
    <row r="79" spans="1:64" s="12" customFormat="1" ht="12.75" x14ac:dyDescent="0.2">
      <c r="A79" s="51"/>
      <c r="B79" s="52"/>
      <c r="C79" s="52"/>
      <c r="D79" s="52"/>
      <c r="E79" s="52"/>
      <c r="F79" s="49" t="s">
        <v>131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5"/>
      <c r="W79" s="45"/>
      <c r="X79" s="45"/>
      <c r="Y79" s="45"/>
      <c r="Z79" s="45"/>
      <c r="AA79" s="45"/>
      <c r="AB79" s="45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68"/>
    </row>
    <row r="80" spans="1:64" s="12" customFormat="1" ht="12.75" customHeight="1" x14ac:dyDescent="0.2">
      <c r="A80" s="51"/>
      <c r="B80" s="52"/>
      <c r="C80" s="52"/>
      <c r="D80" s="52"/>
      <c r="E80" s="52"/>
      <c r="F80" s="67" t="s">
        <v>132</v>
      </c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45"/>
      <c r="W80" s="45"/>
      <c r="X80" s="45"/>
      <c r="Y80" s="45"/>
      <c r="Z80" s="45"/>
      <c r="AA80" s="45"/>
      <c r="AB80" s="45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68"/>
    </row>
    <row r="81" spans="1:70" s="12" customFormat="1" ht="12.75" customHeight="1" thickBot="1" x14ac:dyDescent="0.25">
      <c r="A81" s="53"/>
      <c r="B81" s="54"/>
      <c r="C81" s="54"/>
      <c r="D81" s="54"/>
      <c r="E81" s="54"/>
      <c r="F81" s="62" t="s">
        <v>133</v>
      </c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55"/>
      <c r="W81" s="55"/>
      <c r="X81" s="55"/>
      <c r="Y81" s="55"/>
      <c r="Z81" s="55"/>
      <c r="AA81" s="55"/>
      <c r="AB81" s="55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69"/>
    </row>
    <row r="82" spans="1:70" s="9" customFormat="1" ht="12.75" x14ac:dyDescent="0.2">
      <c r="A82" s="60" t="s">
        <v>137</v>
      </c>
      <c r="B82" s="61"/>
      <c r="C82" s="61"/>
      <c r="D82" s="61"/>
      <c r="E82" s="61"/>
      <c r="F82" s="63" t="s">
        <v>134</v>
      </c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4" t="s">
        <v>45</v>
      </c>
      <c r="W82" s="64"/>
      <c r="X82" s="64"/>
      <c r="Y82" s="64"/>
      <c r="Z82" s="64"/>
      <c r="AA82" s="64"/>
      <c r="AB82" s="64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1"/>
    </row>
    <row r="83" spans="1:70" s="9" customFormat="1" ht="12.75" x14ac:dyDescent="0.2">
      <c r="A83" s="43"/>
      <c r="B83" s="44"/>
      <c r="C83" s="44"/>
      <c r="D83" s="44"/>
      <c r="E83" s="44"/>
      <c r="F83" s="28" t="s">
        <v>135</v>
      </c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9"/>
      <c r="W83" s="29"/>
      <c r="X83" s="29"/>
      <c r="Y83" s="29"/>
      <c r="Z83" s="29"/>
      <c r="AA83" s="29"/>
      <c r="AB83" s="29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7"/>
    </row>
    <row r="84" spans="1:70" s="9" customFormat="1" ht="12.75" x14ac:dyDescent="0.2">
      <c r="A84" s="43"/>
      <c r="B84" s="44"/>
      <c r="C84" s="44"/>
      <c r="D84" s="44"/>
      <c r="E84" s="44"/>
      <c r="F84" s="28" t="s">
        <v>136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9"/>
      <c r="W84" s="29"/>
      <c r="X84" s="29"/>
      <c r="Y84" s="29"/>
      <c r="Z84" s="29"/>
      <c r="AA84" s="29"/>
      <c r="AB84" s="29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7"/>
    </row>
    <row r="85" spans="1:70" s="9" customFormat="1" ht="12.75" x14ac:dyDescent="0.2">
      <c r="A85" s="43" t="s">
        <v>141</v>
      </c>
      <c r="B85" s="44"/>
      <c r="C85" s="44"/>
      <c r="D85" s="44"/>
      <c r="E85" s="44"/>
      <c r="F85" s="28" t="s">
        <v>138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9" t="s">
        <v>45</v>
      </c>
      <c r="W85" s="29"/>
      <c r="X85" s="29"/>
      <c r="Y85" s="29"/>
      <c r="Z85" s="29"/>
      <c r="AA85" s="29"/>
      <c r="AB85" s="29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7"/>
    </row>
    <row r="86" spans="1:70" s="9" customFormat="1" ht="12.75" x14ac:dyDescent="0.2">
      <c r="A86" s="43"/>
      <c r="B86" s="44"/>
      <c r="C86" s="44"/>
      <c r="D86" s="44"/>
      <c r="E86" s="44"/>
      <c r="F86" s="28" t="s">
        <v>139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9"/>
      <c r="W86" s="29"/>
      <c r="X86" s="29"/>
      <c r="Y86" s="29"/>
      <c r="Z86" s="29"/>
      <c r="AA86" s="29"/>
      <c r="AB86" s="29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7"/>
    </row>
    <row r="87" spans="1:70" s="9" customFormat="1" ht="12.75" x14ac:dyDescent="0.2">
      <c r="A87" s="43"/>
      <c r="B87" s="44"/>
      <c r="C87" s="44"/>
      <c r="D87" s="44"/>
      <c r="E87" s="44"/>
      <c r="F87" s="28" t="s">
        <v>140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9"/>
      <c r="W87" s="29"/>
      <c r="X87" s="29"/>
      <c r="Y87" s="29"/>
      <c r="Z87" s="29"/>
      <c r="AA87" s="29"/>
      <c r="AB87" s="29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7"/>
    </row>
    <row r="88" spans="1:70" s="9" customFormat="1" ht="12.75" x14ac:dyDescent="0.2">
      <c r="A88" s="43" t="s">
        <v>148</v>
      </c>
      <c r="B88" s="44"/>
      <c r="C88" s="44"/>
      <c r="D88" s="44"/>
      <c r="E88" s="44"/>
      <c r="F88" s="28" t="s">
        <v>146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9"/>
      <c r="W88" s="29"/>
      <c r="X88" s="29"/>
      <c r="Y88" s="29"/>
      <c r="Z88" s="29"/>
      <c r="AA88" s="29"/>
      <c r="AB88" s="29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6"/>
    </row>
    <row r="89" spans="1:70" s="9" customFormat="1" ht="12.75" x14ac:dyDescent="0.2">
      <c r="A89" s="43"/>
      <c r="B89" s="44"/>
      <c r="C89" s="44"/>
      <c r="D89" s="44"/>
      <c r="E89" s="44"/>
      <c r="F89" s="28" t="s">
        <v>147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9"/>
      <c r="W89" s="29"/>
      <c r="X89" s="29"/>
      <c r="Y89" s="29"/>
      <c r="Z89" s="29"/>
      <c r="AA89" s="29"/>
      <c r="AB89" s="29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6"/>
    </row>
    <row r="90" spans="1:70" s="9" customFormat="1" ht="12.75" x14ac:dyDescent="0.2">
      <c r="A90" s="43"/>
      <c r="B90" s="44"/>
      <c r="C90" s="44"/>
      <c r="D90" s="44"/>
      <c r="E90" s="44"/>
      <c r="F90" s="28" t="s">
        <v>143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9"/>
      <c r="W90" s="29"/>
      <c r="X90" s="29"/>
      <c r="Y90" s="29"/>
      <c r="Z90" s="29"/>
      <c r="AA90" s="29"/>
      <c r="AB90" s="29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6"/>
    </row>
    <row r="91" spans="1:70" s="9" customFormat="1" ht="12.75" x14ac:dyDescent="0.2">
      <c r="A91" s="43"/>
      <c r="B91" s="44"/>
      <c r="C91" s="44"/>
      <c r="D91" s="44"/>
      <c r="E91" s="44"/>
      <c r="F91" s="28" t="s">
        <v>144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9"/>
      <c r="W91" s="29"/>
      <c r="X91" s="29"/>
      <c r="Y91" s="29"/>
      <c r="Z91" s="29"/>
      <c r="AA91" s="29"/>
      <c r="AB91" s="29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6"/>
    </row>
    <row r="92" spans="1:70" s="9" customFormat="1" ht="12.75" x14ac:dyDescent="0.2">
      <c r="A92" s="43"/>
      <c r="B92" s="44"/>
      <c r="C92" s="44"/>
      <c r="D92" s="44"/>
      <c r="E92" s="44"/>
      <c r="F92" s="28" t="s">
        <v>102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9"/>
      <c r="W92" s="29"/>
      <c r="X92" s="29"/>
      <c r="Y92" s="29"/>
      <c r="Z92" s="29"/>
      <c r="AA92" s="29"/>
      <c r="AB92" s="29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6"/>
    </row>
    <row r="93" spans="1:70" s="9" customFormat="1" ht="12.75" x14ac:dyDescent="0.2">
      <c r="A93" s="43"/>
      <c r="B93" s="44"/>
      <c r="C93" s="44"/>
      <c r="D93" s="44"/>
      <c r="E93" s="44"/>
      <c r="F93" s="28" t="s">
        <v>145</v>
      </c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9"/>
      <c r="W93" s="29"/>
      <c r="X93" s="29"/>
      <c r="Y93" s="29"/>
      <c r="Z93" s="29"/>
      <c r="AA93" s="29"/>
      <c r="AB93" s="29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6"/>
    </row>
    <row r="94" spans="1:70" s="9" customFormat="1" ht="16.5" thickBot="1" x14ac:dyDescent="0.25">
      <c r="A94" s="51" t="s">
        <v>150</v>
      </c>
      <c r="B94" s="52"/>
      <c r="C94" s="52"/>
      <c r="D94" s="52"/>
      <c r="E94" s="52"/>
      <c r="F94" s="67" t="s">
        <v>149</v>
      </c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45" t="s">
        <v>151</v>
      </c>
      <c r="W94" s="45"/>
      <c r="X94" s="45"/>
      <c r="Y94" s="45"/>
      <c r="Z94" s="45"/>
      <c r="AA94" s="45"/>
      <c r="AB94" s="45"/>
      <c r="AC94" s="45">
        <v>69.599999999999994</v>
      </c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>
        <v>69.599999999999994</v>
      </c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>
        <v>69.599999999999994</v>
      </c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77"/>
    </row>
    <row r="95" spans="1:70" s="9" customFormat="1" ht="12.75" x14ac:dyDescent="0.2">
      <c r="A95" s="51" t="s">
        <v>155</v>
      </c>
      <c r="B95" s="52"/>
      <c r="C95" s="52"/>
      <c r="D95" s="52"/>
      <c r="E95" s="52"/>
      <c r="F95" s="49" t="s">
        <v>152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72" t="s">
        <v>183</v>
      </c>
      <c r="W95" s="57"/>
      <c r="X95" s="57"/>
      <c r="Y95" s="57"/>
      <c r="Z95" s="57"/>
      <c r="AA95" s="57"/>
      <c r="AB95" s="57"/>
      <c r="AC95" s="50">
        <f>AC67/AC94</f>
        <v>2833.7787356321842</v>
      </c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152">
        <f>AO67/AO94</f>
        <v>4211.1494252873563</v>
      </c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50">
        <f t="shared" ref="BA95" si="0">BA67/BA94</f>
        <v>4211.1494252873563</v>
      </c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12"/>
      <c r="BN95" s="12"/>
      <c r="BO95" s="12"/>
      <c r="BP95" s="12"/>
      <c r="BQ95" s="12"/>
      <c r="BR95" s="12"/>
    </row>
    <row r="96" spans="1:70" s="9" customFormat="1" ht="12.75" x14ac:dyDescent="0.2">
      <c r="A96" s="51"/>
      <c r="B96" s="52"/>
      <c r="C96" s="52"/>
      <c r="D96" s="52"/>
      <c r="E96" s="52"/>
      <c r="F96" s="49" t="s">
        <v>153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57"/>
      <c r="W96" s="57"/>
      <c r="X96" s="57"/>
      <c r="Y96" s="57"/>
      <c r="Z96" s="57"/>
      <c r="AA96" s="57"/>
      <c r="AB96" s="57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12"/>
      <c r="BN96" s="12"/>
      <c r="BO96" s="12"/>
      <c r="BP96" s="12"/>
      <c r="BQ96" s="12"/>
      <c r="BR96" s="12"/>
    </row>
    <row r="97" spans="1:70" s="9" customFormat="1" ht="12.75" customHeight="1" x14ac:dyDescent="0.2">
      <c r="A97" s="51"/>
      <c r="B97" s="52"/>
      <c r="C97" s="52"/>
      <c r="D97" s="52"/>
      <c r="E97" s="52"/>
      <c r="F97" s="67" t="s">
        <v>154</v>
      </c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57"/>
      <c r="W97" s="57"/>
      <c r="X97" s="57"/>
      <c r="Y97" s="57"/>
      <c r="Z97" s="57"/>
      <c r="AA97" s="57"/>
      <c r="AB97" s="57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12"/>
      <c r="BN97" s="12"/>
      <c r="BO97" s="12"/>
      <c r="BP97" s="12"/>
      <c r="BQ97" s="12"/>
      <c r="BR97" s="12"/>
    </row>
    <row r="98" spans="1:70" s="9" customFormat="1" ht="12.75" x14ac:dyDescent="0.2">
      <c r="A98" s="43" t="s">
        <v>159</v>
      </c>
      <c r="B98" s="44"/>
      <c r="C98" s="44"/>
      <c r="D98" s="44"/>
      <c r="E98" s="44"/>
      <c r="F98" s="28" t="s">
        <v>156</v>
      </c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78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80"/>
    </row>
    <row r="99" spans="1:70" s="9" customFormat="1" ht="12.75" x14ac:dyDescent="0.2">
      <c r="A99" s="43"/>
      <c r="B99" s="44"/>
      <c r="C99" s="44"/>
      <c r="D99" s="44"/>
      <c r="E99" s="44"/>
      <c r="F99" s="28" t="s">
        <v>157</v>
      </c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81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3"/>
    </row>
    <row r="100" spans="1:70" s="9" customFormat="1" ht="12.75" x14ac:dyDescent="0.2">
      <c r="A100" s="43"/>
      <c r="B100" s="44"/>
      <c r="C100" s="44"/>
      <c r="D100" s="44"/>
      <c r="E100" s="44"/>
      <c r="F100" s="28" t="s">
        <v>158</v>
      </c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81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3"/>
    </row>
    <row r="101" spans="1:70" s="9" customFormat="1" ht="12.75" x14ac:dyDescent="0.2">
      <c r="A101" s="43"/>
      <c r="B101" s="44"/>
      <c r="C101" s="44"/>
      <c r="D101" s="44"/>
      <c r="E101" s="44"/>
      <c r="F101" s="28" t="s">
        <v>114</v>
      </c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84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6"/>
    </row>
    <row r="102" spans="1:70" s="12" customFormat="1" ht="12.75" x14ac:dyDescent="0.2">
      <c r="A102" s="51" t="s">
        <v>162</v>
      </c>
      <c r="B102" s="52"/>
      <c r="C102" s="52"/>
      <c r="D102" s="52"/>
      <c r="E102" s="52"/>
      <c r="F102" s="49" t="s">
        <v>160</v>
      </c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5" t="s">
        <v>184</v>
      </c>
      <c r="W102" s="45"/>
      <c r="X102" s="45"/>
      <c r="Y102" s="45"/>
      <c r="Z102" s="45"/>
      <c r="AA102" s="45"/>
      <c r="AB102" s="45"/>
      <c r="AC102" s="57">
        <v>22</v>
      </c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>
        <v>51</v>
      </c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>
        <v>51</v>
      </c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68"/>
    </row>
    <row r="103" spans="1:70" s="12" customFormat="1" ht="12.75" x14ac:dyDescent="0.2">
      <c r="A103" s="51"/>
      <c r="B103" s="52"/>
      <c r="C103" s="52"/>
      <c r="D103" s="52"/>
      <c r="E103" s="52"/>
      <c r="F103" s="49" t="s">
        <v>161</v>
      </c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5"/>
      <c r="W103" s="45"/>
      <c r="X103" s="45"/>
      <c r="Y103" s="45"/>
      <c r="Z103" s="45"/>
      <c r="AA103" s="45"/>
      <c r="AB103" s="45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68"/>
    </row>
    <row r="104" spans="1:70" s="14" customFormat="1" ht="12.75" customHeight="1" x14ac:dyDescent="0.2">
      <c r="A104" s="70" t="s">
        <v>166</v>
      </c>
      <c r="B104" s="71"/>
      <c r="C104" s="71"/>
      <c r="D104" s="71"/>
      <c r="E104" s="71"/>
      <c r="F104" s="49" t="s">
        <v>163</v>
      </c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72" t="s">
        <v>185</v>
      </c>
      <c r="W104" s="72"/>
      <c r="X104" s="72"/>
      <c r="Y104" s="72"/>
      <c r="Z104" s="72"/>
      <c r="AA104" s="72"/>
      <c r="AB104" s="72"/>
      <c r="AC104" s="50">
        <f>(44834348-6529796)/12/AC102</f>
        <v>145093</v>
      </c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>
        <f>(38910640-5706570)/6/AO102</f>
        <v>108510.03267973856</v>
      </c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>
        <f>AO104</f>
        <v>108510.03267973856</v>
      </c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</row>
    <row r="105" spans="1:70" s="14" customFormat="1" ht="12.75" x14ac:dyDescent="0.2">
      <c r="A105" s="70"/>
      <c r="B105" s="71"/>
      <c r="C105" s="71"/>
      <c r="D105" s="71"/>
      <c r="E105" s="71"/>
      <c r="F105" s="49" t="s">
        <v>164</v>
      </c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72"/>
      <c r="W105" s="72"/>
      <c r="X105" s="72"/>
      <c r="Y105" s="72"/>
      <c r="Z105" s="72"/>
      <c r="AA105" s="72"/>
      <c r="AB105" s="72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</row>
    <row r="106" spans="1:70" s="14" customFormat="1" ht="12.75" x14ac:dyDescent="0.2">
      <c r="A106" s="70"/>
      <c r="B106" s="71"/>
      <c r="C106" s="71"/>
      <c r="D106" s="71"/>
      <c r="E106" s="71"/>
      <c r="F106" s="49" t="s">
        <v>165</v>
      </c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72"/>
      <c r="W106" s="72"/>
      <c r="X106" s="72"/>
      <c r="Y106" s="72"/>
      <c r="Z106" s="72"/>
      <c r="AA106" s="72"/>
      <c r="AB106" s="72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</row>
    <row r="107" spans="1:70" s="12" customFormat="1" ht="12.75" customHeight="1" x14ac:dyDescent="0.2">
      <c r="A107" s="51" t="s">
        <v>171</v>
      </c>
      <c r="B107" s="52"/>
      <c r="C107" s="52"/>
      <c r="D107" s="52"/>
      <c r="E107" s="52"/>
      <c r="F107" s="49" t="s">
        <v>167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5"/>
      <c r="W107" s="45"/>
      <c r="X107" s="45"/>
      <c r="Y107" s="45"/>
      <c r="Z107" s="45"/>
      <c r="AA107" s="45"/>
      <c r="AB107" s="45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43"/>
    </row>
    <row r="108" spans="1:70" s="12" customFormat="1" ht="12.75" x14ac:dyDescent="0.2">
      <c r="A108" s="51"/>
      <c r="B108" s="52"/>
      <c r="C108" s="52"/>
      <c r="D108" s="52"/>
      <c r="E108" s="52"/>
      <c r="F108" s="49" t="s">
        <v>168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5"/>
      <c r="W108" s="45"/>
      <c r="X108" s="45"/>
      <c r="Y108" s="45"/>
      <c r="Z108" s="45"/>
      <c r="AA108" s="45"/>
      <c r="AB108" s="45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43"/>
    </row>
    <row r="109" spans="1:70" s="12" customFormat="1" ht="12.75" x14ac:dyDescent="0.2">
      <c r="A109" s="51"/>
      <c r="B109" s="52"/>
      <c r="C109" s="52"/>
      <c r="D109" s="52"/>
      <c r="E109" s="52"/>
      <c r="F109" s="49" t="s">
        <v>169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5"/>
      <c r="W109" s="45"/>
      <c r="X109" s="45"/>
      <c r="Y109" s="45"/>
      <c r="Z109" s="45"/>
      <c r="AA109" s="45"/>
      <c r="AB109" s="45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43"/>
    </row>
    <row r="110" spans="1:70" s="12" customFormat="1" ht="12.75" x14ac:dyDescent="0.2">
      <c r="A110" s="51"/>
      <c r="B110" s="52"/>
      <c r="C110" s="52"/>
      <c r="D110" s="52"/>
      <c r="E110" s="52"/>
      <c r="F110" s="49" t="s">
        <v>170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5"/>
      <c r="W110" s="45"/>
      <c r="X110" s="45"/>
      <c r="Y110" s="45"/>
      <c r="Z110" s="45"/>
      <c r="AA110" s="45"/>
      <c r="AB110" s="45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43"/>
    </row>
    <row r="111" spans="1:70" s="12" customFormat="1" ht="12.75" x14ac:dyDescent="0.2">
      <c r="A111" s="51" t="s">
        <v>176</v>
      </c>
      <c r="B111" s="52"/>
      <c r="C111" s="52"/>
      <c r="D111" s="52"/>
      <c r="E111" s="52"/>
      <c r="F111" s="49" t="s">
        <v>172</v>
      </c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5" t="s">
        <v>45</v>
      </c>
      <c r="W111" s="45"/>
      <c r="X111" s="45"/>
      <c r="Y111" s="45"/>
      <c r="Z111" s="45"/>
      <c r="AA111" s="45"/>
      <c r="AB111" s="45"/>
      <c r="AC111" s="45">
        <v>10</v>
      </c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>
        <v>10</v>
      </c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>
        <v>10</v>
      </c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77"/>
    </row>
    <row r="112" spans="1:70" s="12" customFormat="1" ht="12.75" x14ac:dyDescent="0.2">
      <c r="A112" s="51"/>
      <c r="B112" s="52"/>
      <c r="C112" s="52"/>
      <c r="D112" s="52"/>
      <c r="E112" s="52"/>
      <c r="F112" s="49" t="s">
        <v>173</v>
      </c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77"/>
    </row>
    <row r="113" spans="1:64" s="12" customFormat="1" ht="12.75" x14ac:dyDescent="0.2">
      <c r="A113" s="51"/>
      <c r="B113" s="52"/>
      <c r="C113" s="52"/>
      <c r="D113" s="52"/>
      <c r="E113" s="52"/>
      <c r="F113" s="49" t="s">
        <v>174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77"/>
    </row>
    <row r="114" spans="1:64" s="12" customFormat="1" ht="12.75" x14ac:dyDescent="0.2">
      <c r="A114" s="51"/>
      <c r="B114" s="52"/>
      <c r="C114" s="52"/>
      <c r="D114" s="52"/>
      <c r="E114" s="52"/>
      <c r="F114" s="49" t="s">
        <v>175</v>
      </c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77"/>
    </row>
    <row r="115" spans="1:64" s="12" customFormat="1" ht="12.75" x14ac:dyDescent="0.2">
      <c r="A115" s="51" t="s">
        <v>177</v>
      </c>
      <c r="B115" s="52"/>
      <c r="C115" s="52"/>
      <c r="D115" s="52"/>
      <c r="E115" s="52"/>
      <c r="F115" s="49" t="s">
        <v>178</v>
      </c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5" t="s">
        <v>45</v>
      </c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77"/>
    </row>
    <row r="116" spans="1:64" s="12" customFormat="1" ht="12.75" x14ac:dyDescent="0.2">
      <c r="A116" s="51"/>
      <c r="B116" s="52"/>
      <c r="C116" s="52"/>
      <c r="D116" s="52"/>
      <c r="E116" s="52"/>
      <c r="F116" s="49" t="s">
        <v>179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77"/>
    </row>
    <row r="117" spans="1:64" s="12" customFormat="1" ht="12.75" x14ac:dyDescent="0.2">
      <c r="A117" s="51"/>
      <c r="B117" s="52"/>
      <c r="C117" s="52"/>
      <c r="D117" s="52"/>
      <c r="E117" s="52"/>
      <c r="F117" s="49" t="s">
        <v>180</v>
      </c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77"/>
    </row>
    <row r="118" spans="1:64" s="12" customFormat="1" ht="12.75" x14ac:dyDescent="0.2">
      <c r="A118" s="51"/>
      <c r="B118" s="52"/>
      <c r="C118" s="52"/>
      <c r="D118" s="52"/>
      <c r="E118" s="52"/>
      <c r="F118" s="49" t="s">
        <v>181</v>
      </c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77"/>
    </row>
    <row r="119" spans="1:64" s="12" customFormat="1" ht="12.75" x14ac:dyDescent="0.2">
      <c r="A119" s="51"/>
      <c r="B119" s="52"/>
      <c r="C119" s="52"/>
      <c r="D119" s="52"/>
      <c r="E119" s="52"/>
      <c r="F119" s="49" t="s">
        <v>182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77"/>
    </row>
    <row r="120" spans="1:64" s="12" customFormat="1" ht="12.75" x14ac:dyDescent="0.2">
      <c r="A120" s="70" t="s">
        <v>186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144"/>
    </row>
    <row r="121" spans="1:64" s="12" customFormat="1" ht="12.75" x14ac:dyDescent="0.2">
      <c r="A121" s="43" t="s">
        <v>41</v>
      </c>
      <c r="B121" s="44"/>
      <c r="C121" s="44"/>
      <c r="D121" s="44"/>
      <c r="E121" s="44"/>
      <c r="F121" s="49" t="s">
        <v>187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29"/>
      <c r="W121" s="29"/>
      <c r="X121" s="29"/>
      <c r="Y121" s="29"/>
      <c r="Z121" s="29"/>
      <c r="AA121" s="29"/>
      <c r="AB121" s="29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77"/>
    </row>
    <row r="122" spans="1:64" s="12" customFormat="1" ht="12.75" x14ac:dyDescent="0.2">
      <c r="A122" s="43"/>
      <c r="B122" s="44"/>
      <c r="C122" s="44"/>
      <c r="D122" s="44"/>
      <c r="E122" s="44"/>
      <c r="F122" s="49" t="s">
        <v>188</v>
      </c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29"/>
      <c r="W122" s="29"/>
      <c r="X122" s="29"/>
      <c r="Y122" s="29"/>
      <c r="Z122" s="29"/>
      <c r="AA122" s="29"/>
      <c r="AB122" s="29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77"/>
    </row>
    <row r="123" spans="1:64" s="12" customFormat="1" ht="12.75" x14ac:dyDescent="0.2">
      <c r="A123" s="43"/>
      <c r="B123" s="44"/>
      <c r="C123" s="44"/>
      <c r="D123" s="44"/>
      <c r="E123" s="44"/>
      <c r="F123" s="49" t="s">
        <v>189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29"/>
      <c r="W123" s="29"/>
      <c r="X123" s="29"/>
      <c r="Y123" s="29"/>
      <c r="Z123" s="29"/>
      <c r="AA123" s="29"/>
      <c r="AB123" s="29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77"/>
    </row>
    <row r="124" spans="1:64" s="9" customFormat="1" ht="12.75" x14ac:dyDescent="0.2">
      <c r="A124" s="43"/>
      <c r="B124" s="44"/>
      <c r="C124" s="44"/>
      <c r="D124" s="44"/>
      <c r="E124" s="44"/>
      <c r="F124" s="28" t="s">
        <v>125</v>
      </c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32"/>
    </row>
    <row r="125" spans="1:64" s="9" customFormat="1" ht="12.75" x14ac:dyDescent="0.2">
      <c r="A125" s="43" t="s">
        <v>43</v>
      </c>
      <c r="B125" s="44"/>
      <c r="C125" s="44"/>
      <c r="D125" s="44"/>
      <c r="E125" s="44"/>
      <c r="F125" s="28" t="s">
        <v>190</v>
      </c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9" t="s">
        <v>94</v>
      </c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32"/>
    </row>
    <row r="126" spans="1:64" s="9" customFormat="1" ht="12.75" x14ac:dyDescent="0.2">
      <c r="A126" s="43"/>
      <c r="B126" s="44"/>
      <c r="C126" s="44"/>
      <c r="D126" s="44"/>
      <c r="E126" s="44"/>
      <c r="F126" s="28" t="s">
        <v>87</v>
      </c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32"/>
    </row>
    <row r="127" spans="1:64" s="9" customFormat="1" ht="12.75" x14ac:dyDescent="0.2">
      <c r="A127" s="43"/>
      <c r="B127" s="44"/>
      <c r="C127" s="44"/>
      <c r="D127" s="44"/>
      <c r="E127" s="44"/>
      <c r="F127" s="28" t="s">
        <v>191</v>
      </c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32"/>
    </row>
    <row r="128" spans="1:64" s="9" customFormat="1" ht="12.75" x14ac:dyDescent="0.2">
      <c r="A128" s="43" t="s">
        <v>196</v>
      </c>
      <c r="B128" s="44"/>
      <c r="C128" s="44"/>
      <c r="D128" s="44"/>
      <c r="E128" s="44"/>
      <c r="F128" s="28" t="s">
        <v>192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9" t="s">
        <v>94</v>
      </c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32"/>
    </row>
    <row r="129" spans="1:64" s="9" customFormat="1" ht="12.75" x14ac:dyDescent="0.2">
      <c r="A129" s="43"/>
      <c r="B129" s="44"/>
      <c r="C129" s="44"/>
      <c r="D129" s="44"/>
      <c r="E129" s="44"/>
      <c r="F129" s="28" t="s">
        <v>193</v>
      </c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32"/>
    </row>
    <row r="130" spans="1:64" s="9" customFormat="1" ht="12.75" x14ac:dyDescent="0.2">
      <c r="A130" s="43"/>
      <c r="B130" s="44"/>
      <c r="C130" s="44"/>
      <c r="D130" s="44"/>
      <c r="E130" s="44"/>
      <c r="F130" s="28" t="s">
        <v>194</v>
      </c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9" t="s">
        <v>94</v>
      </c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32"/>
    </row>
    <row r="131" spans="1:64" s="9" customFormat="1" ht="12.75" x14ac:dyDescent="0.2">
      <c r="A131" s="43"/>
      <c r="B131" s="44"/>
      <c r="C131" s="44"/>
      <c r="D131" s="44"/>
      <c r="E131" s="44"/>
      <c r="F131" s="28" t="s">
        <v>195</v>
      </c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9" t="s">
        <v>94</v>
      </c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32"/>
    </row>
    <row r="132" spans="1:64" s="9" customFormat="1" ht="12.75" x14ac:dyDescent="0.2">
      <c r="A132" s="43" t="s">
        <v>198</v>
      </c>
      <c r="B132" s="44"/>
      <c r="C132" s="44"/>
      <c r="D132" s="44"/>
      <c r="E132" s="44"/>
      <c r="F132" s="28" t="s">
        <v>197</v>
      </c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9" t="s">
        <v>94</v>
      </c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32"/>
    </row>
    <row r="133" spans="1:64" s="9" customFormat="1" ht="12.75" x14ac:dyDescent="0.2">
      <c r="A133" s="43"/>
      <c r="B133" s="44"/>
      <c r="C133" s="44"/>
      <c r="D133" s="44"/>
      <c r="E133" s="44"/>
      <c r="F133" s="28" t="s">
        <v>194</v>
      </c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9" t="s">
        <v>94</v>
      </c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32"/>
    </row>
    <row r="134" spans="1:64" s="9" customFormat="1" ht="12.75" x14ac:dyDescent="0.2">
      <c r="A134" s="43"/>
      <c r="B134" s="44"/>
      <c r="C134" s="44"/>
      <c r="D134" s="44"/>
      <c r="E134" s="44"/>
      <c r="F134" s="28" t="s">
        <v>195</v>
      </c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9" t="s">
        <v>94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32"/>
    </row>
    <row r="135" spans="1:64" s="9" customFormat="1" ht="12.75" x14ac:dyDescent="0.2">
      <c r="A135" s="43"/>
      <c r="B135" s="44"/>
      <c r="C135" s="44"/>
      <c r="D135" s="44"/>
      <c r="E135" s="44"/>
      <c r="F135" s="28" t="s">
        <v>125</v>
      </c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9" t="s">
        <v>94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32"/>
    </row>
    <row r="136" spans="1:64" s="9" customFormat="1" ht="12.75" x14ac:dyDescent="0.2">
      <c r="A136" s="43" t="s">
        <v>199</v>
      </c>
      <c r="B136" s="44"/>
      <c r="C136" s="44"/>
      <c r="D136" s="44"/>
      <c r="E136" s="44"/>
      <c r="F136" s="28" t="s">
        <v>200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9" t="s">
        <v>94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32"/>
    </row>
    <row r="137" spans="1:64" s="9" customFormat="1" ht="12.75" x14ac:dyDescent="0.2">
      <c r="A137" s="43"/>
      <c r="B137" s="44"/>
      <c r="C137" s="44"/>
      <c r="D137" s="44"/>
      <c r="E137" s="44"/>
      <c r="F137" s="28" t="s">
        <v>201</v>
      </c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32"/>
    </row>
    <row r="138" spans="1:64" s="9" customFormat="1" ht="12.75" x14ac:dyDescent="0.2">
      <c r="A138" s="43"/>
      <c r="B138" s="44"/>
      <c r="C138" s="44"/>
      <c r="D138" s="44"/>
      <c r="E138" s="44"/>
      <c r="F138" s="28" t="s">
        <v>202</v>
      </c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32"/>
    </row>
    <row r="139" spans="1:64" s="9" customFormat="1" ht="12.75" x14ac:dyDescent="0.2">
      <c r="A139" s="43"/>
      <c r="B139" s="44"/>
      <c r="C139" s="44"/>
      <c r="D139" s="44"/>
      <c r="E139" s="44"/>
      <c r="F139" s="28" t="s">
        <v>203</v>
      </c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32"/>
    </row>
    <row r="140" spans="1:64" s="9" customFormat="1" ht="12.75" x14ac:dyDescent="0.2">
      <c r="A140" s="43"/>
      <c r="B140" s="44"/>
      <c r="C140" s="44"/>
      <c r="D140" s="44"/>
      <c r="E140" s="44"/>
      <c r="F140" s="28" t="s">
        <v>204</v>
      </c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32"/>
    </row>
    <row r="141" spans="1:64" s="9" customFormat="1" ht="12.75" x14ac:dyDescent="0.2">
      <c r="A141" s="43"/>
      <c r="B141" s="44"/>
      <c r="C141" s="44"/>
      <c r="D141" s="44"/>
      <c r="E141" s="44"/>
      <c r="F141" s="28" t="s">
        <v>205</v>
      </c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32"/>
    </row>
    <row r="142" spans="1:64" s="9" customFormat="1" ht="12.75" x14ac:dyDescent="0.2">
      <c r="A142" s="43"/>
      <c r="B142" s="44"/>
      <c r="C142" s="44"/>
      <c r="D142" s="44"/>
      <c r="E142" s="44"/>
      <c r="F142" s="28" t="s">
        <v>206</v>
      </c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32"/>
    </row>
    <row r="143" spans="1:64" s="9" customFormat="1" ht="12.75" x14ac:dyDescent="0.2">
      <c r="A143" s="43"/>
      <c r="B143" s="44"/>
      <c r="C143" s="44"/>
      <c r="D143" s="44"/>
      <c r="E143" s="44"/>
      <c r="F143" s="28" t="s">
        <v>207</v>
      </c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32"/>
    </row>
    <row r="144" spans="1:64" s="9" customFormat="1" ht="12.75" x14ac:dyDescent="0.2">
      <c r="A144" s="43"/>
      <c r="B144" s="44"/>
      <c r="C144" s="44"/>
      <c r="D144" s="44"/>
      <c r="E144" s="44"/>
      <c r="F144" s="28" t="s">
        <v>208</v>
      </c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32"/>
    </row>
    <row r="145" spans="1:64" s="9" customFormat="1" ht="12.75" x14ac:dyDescent="0.2">
      <c r="A145" s="43" t="s">
        <v>209</v>
      </c>
      <c r="B145" s="44"/>
      <c r="C145" s="44"/>
      <c r="D145" s="44"/>
      <c r="E145" s="44"/>
      <c r="F145" s="28" t="s">
        <v>192</v>
      </c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9" t="s">
        <v>94</v>
      </c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32"/>
    </row>
    <row r="146" spans="1:64" s="9" customFormat="1" ht="12.75" x14ac:dyDescent="0.2">
      <c r="A146" s="43"/>
      <c r="B146" s="44"/>
      <c r="C146" s="44"/>
      <c r="D146" s="44"/>
      <c r="E146" s="44"/>
      <c r="F146" s="28" t="s">
        <v>193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32"/>
    </row>
    <row r="147" spans="1:64" s="9" customFormat="1" ht="12.75" x14ac:dyDescent="0.2">
      <c r="A147" s="43"/>
      <c r="B147" s="44"/>
      <c r="C147" s="44"/>
      <c r="D147" s="44"/>
      <c r="E147" s="44"/>
      <c r="F147" s="28" t="s">
        <v>194</v>
      </c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9" t="s">
        <v>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32"/>
    </row>
    <row r="148" spans="1:64" s="9" customFormat="1" ht="12.75" x14ac:dyDescent="0.2">
      <c r="A148" s="43"/>
      <c r="B148" s="44"/>
      <c r="C148" s="44"/>
      <c r="D148" s="44"/>
      <c r="E148" s="44"/>
      <c r="F148" s="28" t="s">
        <v>195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9" t="s">
        <v>94</v>
      </c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32"/>
    </row>
    <row r="149" spans="1:64" s="9" customFormat="1" ht="12.75" x14ac:dyDescent="0.2">
      <c r="A149" s="43" t="s">
        <v>210</v>
      </c>
      <c r="B149" s="44"/>
      <c r="C149" s="44"/>
      <c r="D149" s="44"/>
      <c r="E149" s="44"/>
      <c r="F149" s="28" t="s">
        <v>197</v>
      </c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9" t="s">
        <v>94</v>
      </c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32"/>
    </row>
    <row r="150" spans="1:64" s="9" customFormat="1" ht="12.75" x14ac:dyDescent="0.2">
      <c r="A150" s="43"/>
      <c r="B150" s="44"/>
      <c r="C150" s="44"/>
      <c r="D150" s="44"/>
      <c r="E150" s="44"/>
      <c r="F150" s="28" t="s">
        <v>194</v>
      </c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9" t="s">
        <v>94</v>
      </c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32"/>
    </row>
    <row r="151" spans="1:64" s="9" customFormat="1" ht="12.75" x14ac:dyDescent="0.2">
      <c r="A151" s="43"/>
      <c r="B151" s="44"/>
      <c r="C151" s="44"/>
      <c r="D151" s="44"/>
      <c r="E151" s="44"/>
      <c r="F151" s="28" t="s">
        <v>195</v>
      </c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9" t="s">
        <v>94</v>
      </c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32"/>
    </row>
    <row r="152" spans="1:64" s="9" customFormat="1" ht="12.75" x14ac:dyDescent="0.2">
      <c r="A152" s="43" t="s">
        <v>211</v>
      </c>
      <c r="B152" s="44"/>
      <c r="C152" s="44"/>
      <c r="D152" s="44"/>
      <c r="E152" s="44"/>
      <c r="F152" s="28" t="s">
        <v>200</v>
      </c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9" t="s">
        <v>94</v>
      </c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32"/>
    </row>
    <row r="153" spans="1:64" s="9" customFormat="1" ht="12.75" x14ac:dyDescent="0.2">
      <c r="A153" s="43"/>
      <c r="B153" s="44"/>
      <c r="C153" s="44"/>
      <c r="D153" s="44"/>
      <c r="E153" s="44"/>
      <c r="F153" s="28" t="s">
        <v>201</v>
      </c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32"/>
    </row>
    <row r="154" spans="1:64" s="9" customFormat="1" ht="12.75" x14ac:dyDescent="0.2">
      <c r="A154" s="43"/>
      <c r="B154" s="44"/>
      <c r="C154" s="44"/>
      <c r="D154" s="44"/>
      <c r="E154" s="44"/>
      <c r="F154" s="28" t="s">
        <v>202</v>
      </c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32"/>
    </row>
    <row r="155" spans="1:64" s="9" customFormat="1" ht="12.75" x14ac:dyDescent="0.2">
      <c r="A155" s="43"/>
      <c r="B155" s="44"/>
      <c r="C155" s="44"/>
      <c r="D155" s="44"/>
      <c r="E155" s="44"/>
      <c r="F155" s="28" t="s">
        <v>212</v>
      </c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32"/>
    </row>
    <row r="156" spans="1:64" s="9" customFormat="1" ht="12.75" x14ac:dyDescent="0.2">
      <c r="A156" s="43"/>
      <c r="B156" s="44"/>
      <c r="C156" s="44"/>
      <c r="D156" s="44"/>
      <c r="E156" s="44"/>
      <c r="F156" s="28" t="s">
        <v>204</v>
      </c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32"/>
    </row>
    <row r="157" spans="1:64" s="9" customFormat="1" ht="12.75" x14ac:dyDescent="0.2">
      <c r="A157" s="43"/>
      <c r="B157" s="44"/>
      <c r="C157" s="44"/>
      <c r="D157" s="44"/>
      <c r="E157" s="44"/>
      <c r="F157" s="28" t="s">
        <v>205</v>
      </c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32"/>
    </row>
    <row r="158" spans="1:64" s="9" customFormat="1" ht="12.75" x14ac:dyDescent="0.2">
      <c r="A158" s="43"/>
      <c r="B158" s="44"/>
      <c r="C158" s="44"/>
      <c r="D158" s="44"/>
      <c r="E158" s="44"/>
      <c r="F158" s="28" t="s">
        <v>213</v>
      </c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32"/>
    </row>
    <row r="159" spans="1:64" s="9" customFormat="1" ht="12.75" x14ac:dyDescent="0.2">
      <c r="A159" s="43" t="s">
        <v>214</v>
      </c>
      <c r="B159" s="44"/>
      <c r="C159" s="44"/>
      <c r="D159" s="44"/>
      <c r="E159" s="44"/>
      <c r="F159" s="28" t="s">
        <v>192</v>
      </c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9" t="s">
        <v>94</v>
      </c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32"/>
    </row>
    <row r="160" spans="1:64" s="9" customFormat="1" ht="12.75" x14ac:dyDescent="0.2">
      <c r="A160" s="43"/>
      <c r="B160" s="44"/>
      <c r="C160" s="44"/>
      <c r="D160" s="44"/>
      <c r="E160" s="44"/>
      <c r="F160" s="28" t="s">
        <v>193</v>
      </c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32"/>
    </row>
    <row r="161" spans="1:64" s="9" customFormat="1" ht="12.75" x14ac:dyDescent="0.2">
      <c r="A161" s="43"/>
      <c r="B161" s="44"/>
      <c r="C161" s="44"/>
      <c r="D161" s="44"/>
      <c r="E161" s="44"/>
      <c r="F161" s="28" t="s">
        <v>194</v>
      </c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9" t="s">
        <v>94</v>
      </c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32"/>
    </row>
    <row r="162" spans="1:64" s="9" customFormat="1" ht="12.75" x14ac:dyDescent="0.2">
      <c r="A162" s="43"/>
      <c r="B162" s="44"/>
      <c r="C162" s="44"/>
      <c r="D162" s="44"/>
      <c r="E162" s="44"/>
      <c r="F162" s="28" t="s">
        <v>195</v>
      </c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9" t="s">
        <v>94</v>
      </c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32"/>
    </row>
    <row r="163" spans="1:64" s="9" customFormat="1" ht="12.75" x14ac:dyDescent="0.2">
      <c r="A163" s="43" t="s">
        <v>215</v>
      </c>
      <c r="B163" s="44"/>
      <c r="C163" s="44"/>
      <c r="D163" s="44"/>
      <c r="E163" s="44"/>
      <c r="F163" s="28" t="s">
        <v>197</v>
      </c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9" t="s">
        <v>94</v>
      </c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32"/>
    </row>
    <row r="164" spans="1:64" s="9" customFormat="1" ht="12.75" x14ac:dyDescent="0.2">
      <c r="A164" s="43"/>
      <c r="B164" s="44"/>
      <c r="C164" s="44"/>
      <c r="D164" s="44"/>
      <c r="E164" s="44"/>
      <c r="F164" s="28" t="s">
        <v>194</v>
      </c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9" t="s">
        <v>94</v>
      </c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32"/>
    </row>
    <row r="165" spans="1:64" s="9" customFormat="1" ht="12.75" x14ac:dyDescent="0.2">
      <c r="A165" s="43"/>
      <c r="B165" s="44"/>
      <c r="C165" s="44"/>
      <c r="D165" s="44"/>
      <c r="E165" s="44"/>
      <c r="F165" s="28" t="s">
        <v>195</v>
      </c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9" t="s">
        <v>94</v>
      </c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32"/>
    </row>
    <row r="166" spans="1:64" s="9" customFormat="1" ht="12.75" x14ac:dyDescent="0.2">
      <c r="A166" s="43" t="s">
        <v>216</v>
      </c>
      <c r="B166" s="44"/>
      <c r="C166" s="44"/>
      <c r="D166" s="44"/>
      <c r="E166" s="44"/>
      <c r="F166" s="28" t="s">
        <v>200</v>
      </c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9" t="s">
        <v>94</v>
      </c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32"/>
    </row>
    <row r="167" spans="1:64" s="9" customFormat="1" ht="12.75" x14ac:dyDescent="0.2">
      <c r="A167" s="43"/>
      <c r="B167" s="44"/>
      <c r="C167" s="44"/>
      <c r="D167" s="44"/>
      <c r="E167" s="44"/>
      <c r="F167" s="28" t="s">
        <v>201</v>
      </c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32"/>
    </row>
    <row r="168" spans="1:64" s="9" customFormat="1" ht="12.75" x14ac:dyDescent="0.2">
      <c r="A168" s="43"/>
      <c r="B168" s="44"/>
      <c r="C168" s="44"/>
      <c r="D168" s="44"/>
      <c r="E168" s="44"/>
      <c r="F168" s="28" t="s">
        <v>202</v>
      </c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32"/>
    </row>
    <row r="169" spans="1:64" s="9" customFormat="1" ht="12.75" x14ac:dyDescent="0.2">
      <c r="A169" s="43"/>
      <c r="B169" s="44"/>
      <c r="C169" s="44"/>
      <c r="D169" s="44"/>
      <c r="E169" s="44"/>
      <c r="F169" s="28" t="s">
        <v>212</v>
      </c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32"/>
    </row>
    <row r="170" spans="1:64" s="9" customFormat="1" ht="12.75" x14ac:dyDescent="0.2">
      <c r="A170" s="43"/>
      <c r="B170" s="44"/>
      <c r="C170" s="44"/>
      <c r="D170" s="44"/>
      <c r="E170" s="44"/>
      <c r="F170" s="28" t="s">
        <v>204</v>
      </c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32"/>
    </row>
    <row r="171" spans="1:64" s="9" customFormat="1" ht="12.75" x14ac:dyDescent="0.2">
      <c r="A171" s="43"/>
      <c r="B171" s="44"/>
      <c r="C171" s="44"/>
      <c r="D171" s="44"/>
      <c r="E171" s="44"/>
      <c r="F171" s="28" t="s">
        <v>205</v>
      </c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32"/>
    </row>
    <row r="172" spans="1:64" s="9" customFormat="1" ht="12.75" x14ac:dyDescent="0.2">
      <c r="A172" s="43"/>
      <c r="B172" s="44"/>
      <c r="C172" s="44"/>
      <c r="D172" s="44"/>
      <c r="E172" s="44"/>
      <c r="F172" s="28" t="s">
        <v>207</v>
      </c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32"/>
    </row>
    <row r="173" spans="1:64" s="9" customFormat="1" ht="12.75" x14ac:dyDescent="0.2">
      <c r="A173" s="43"/>
      <c r="B173" s="44"/>
      <c r="C173" s="44"/>
      <c r="D173" s="44"/>
      <c r="E173" s="44"/>
      <c r="F173" s="28" t="s">
        <v>208</v>
      </c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32"/>
    </row>
    <row r="174" spans="1:64" s="9" customFormat="1" ht="12.75" x14ac:dyDescent="0.2">
      <c r="A174" s="43" t="s">
        <v>217</v>
      </c>
      <c r="B174" s="44"/>
      <c r="C174" s="44"/>
      <c r="D174" s="44"/>
      <c r="E174" s="44"/>
      <c r="F174" s="28" t="s">
        <v>192</v>
      </c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9" t="s">
        <v>94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32"/>
    </row>
    <row r="175" spans="1:64" s="9" customFormat="1" ht="12.75" x14ac:dyDescent="0.2">
      <c r="A175" s="43"/>
      <c r="B175" s="44"/>
      <c r="C175" s="44"/>
      <c r="D175" s="44"/>
      <c r="E175" s="44"/>
      <c r="F175" s="28" t="s">
        <v>193</v>
      </c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32"/>
    </row>
    <row r="176" spans="1:64" s="9" customFormat="1" ht="12.75" x14ac:dyDescent="0.2">
      <c r="A176" s="43"/>
      <c r="B176" s="44"/>
      <c r="C176" s="44"/>
      <c r="D176" s="44"/>
      <c r="E176" s="44"/>
      <c r="F176" s="28" t="s">
        <v>194</v>
      </c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9" t="s">
        <v>94</v>
      </c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32"/>
    </row>
    <row r="177" spans="1:64" s="9" customFormat="1" ht="12.75" x14ac:dyDescent="0.2">
      <c r="A177" s="43"/>
      <c r="B177" s="44"/>
      <c r="C177" s="44"/>
      <c r="D177" s="44"/>
      <c r="E177" s="44"/>
      <c r="F177" s="28" t="s">
        <v>195</v>
      </c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9" t="s">
        <v>94</v>
      </c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32"/>
    </row>
    <row r="178" spans="1:64" s="9" customFormat="1" ht="12.75" x14ac:dyDescent="0.2">
      <c r="A178" s="43" t="s">
        <v>218</v>
      </c>
      <c r="B178" s="44"/>
      <c r="C178" s="44"/>
      <c r="D178" s="44"/>
      <c r="E178" s="44"/>
      <c r="F178" s="28" t="s">
        <v>197</v>
      </c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9" t="s">
        <v>94</v>
      </c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32"/>
    </row>
    <row r="179" spans="1:64" s="9" customFormat="1" ht="12.75" x14ac:dyDescent="0.2">
      <c r="A179" s="43"/>
      <c r="B179" s="44"/>
      <c r="C179" s="44"/>
      <c r="D179" s="44"/>
      <c r="E179" s="44"/>
      <c r="F179" s="28" t="s">
        <v>194</v>
      </c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9" t="s">
        <v>94</v>
      </c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32"/>
    </row>
    <row r="180" spans="1:64" s="9" customFormat="1" ht="12.75" x14ac:dyDescent="0.2">
      <c r="A180" s="43"/>
      <c r="B180" s="44"/>
      <c r="C180" s="44"/>
      <c r="D180" s="44"/>
      <c r="E180" s="44"/>
      <c r="F180" s="28" t="s">
        <v>195</v>
      </c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9" t="s">
        <v>94</v>
      </c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32"/>
    </row>
    <row r="181" spans="1:64" s="9" customFormat="1" ht="12.75" x14ac:dyDescent="0.2">
      <c r="A181" s="43" t="s">
        <v>219</v>
      </c>
      <c r="B181" s="44"/>
      <c r="C181" s="44"/>
      <c r="D181" s="44"/>
      <c r="E181" s="44"/>
      <c r="F181" s="28" t="s">
        <v>200</v>
      </c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9" t="s">
        <v>94</v>
      </c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32"/>
    </row>
    <row r="182" spans="1:64" s="9" customFormat="1" ht="12.75" x14ac:dyDescent="0.2">
      <c r="A182" s="43"/>
      <c r="B182" s="44"/>
      <c r="C182" s="44"/>
      <c r="D182" s="44"/>
      <c r="E182" s="44"/>
      <c r="F182" s="28" t="s">
        <v>201</v>
      </c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32"/>
    </row>
    <row r="183" spans="1:64" s="9" customFormat="1" ht="12.75" x14ac:dyDescent="0.2">
      <c r="A183" s="43"/>
      <c r="B183" s="44"/>
      <c r="C183" s="44"/>
      <c r="D183" s="44"/>
      <c r="E183" s="44"/>
      <c r="F183" s="28" t="s">
        <v>202</v>
      </c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32"/>
    </row>
    <row r="184" spans="1:64" s="9" customFormat="1" ht="12.75" x14ac:dyDescent="0.2">
      <c r="A184" s="43"/>
      <c r="B184" s="44"/>
      <c r="C184" s="44"/>
      <c r="D184" s="44"/>
      <c r="E184" s="44"/>
      <c r="F184" s="28" t="s">
        <v>212</v>
      </c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32"/>
    </row>
    <row r="185" spans="1:64" s="9" customFormat="1" ht="12.75" x14ac:dyDescent="0.2">
      <c r="A185" s="43"/>
      <c r="B185" s="44"/>
      <c r="C185" s="44"/>
      <c r="D185" s="44"/>
      <c r="E185" s="44"/>
      <c r="F185" s="28" t="s">
        <v>204</v>
      </c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32"/>
    </row>
    <row r="186" spans="1:64" s="9" customFormat="1" ht="12.75" x14ac:dyDescent="0.2">
      <c r="A186" s="43"/>
      <c r="B186" s="44"/>
      <c r="C186" s="44"/>
      <c r="D186" s="44"/>
      <c r="E186" s="44"/>
      <c r="F186" s="28" t="s">
        <v>205</v>
      </c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32"/>
    </row>
    <row r="187" spans="1:64" s="9" customFormat="1" ht="12.75" x14ac:dyDescent="0.2">
      <c r="A187" s="43"/>
      <c r="B187" s="44"/>
      <c r="C187" s="44"/>
      <c r="D187" s="44"/>
      <c r="E187" s="44"/>
      <c r="F187" s="28" t="s">
        <v>213</v>
      </c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32"/>
    </row>
    <row r="188" spans="1:64" s="9" customFormat="1" ht="12.75" x14ac:dyDescent="0.2">
      <c r="A188" s="43"/>
      <c r="B188" s="44"/>
      <c r="C188" s="44"/>
      <c r="D188" s="44"/>
      <c r="E188" s="44"/>
      <c r="F188" s="28" t="s">
        <v>220</v>
      </c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32"/>
    </row>
    <row r="189" spans="1:64" s="9" customFormat="1" ht="12.75" x14ac:dyDescent="0.2">
      <c r="A189" s="43"/>
      <c r="B189" s="44"/>
      <c r="C189" s="44"/>
      <c r="D189" s="44"/>
      <c r="E189" s="44"/>
      <c r="F189" s="28" t="s">
        <v>208</v>
      </c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32"/>
    </row>
    <row r="190" spans="1:64" s="9" customFormat="1" ht="12.75" x14ac:dyDescent="0.2">
      <c r="A190" s="43" t="s">
        <v>221</v>
      </c>
      <c r="B190" s="44"/>
      <c r="C190" s="44"/>
      <c r="D190" s="44"/>
      <c r="E190" s="44"/>
      <c r="F190" s="28" t="s">
        <v>192</v>
      </c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9" t="s">
        <v>94</v>
      </c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32"/>
    </row>
    <row r="191" spans="1:64" s="9" customFormat="1" ht="12.75" x14ac:dyDescent="0.2">
      <c r="A191" s="43"/>
      <c r="B191" s="44"/>
      <c r="C191" s="44"/>
      <c r="D191" s="44"/>
      <c r="E191" s="44"/>
      <c r="F191" s="28" t="s">
        <v>193</v>
      </c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32"/>
    </row>
    <row r="192" spans="1:64" s="9" customFormat="1" ht="12.75" x14ac:dyDescent="0.2">
      <c r="A192" s="43"/>
      <c r="B192" s="44"/>
      <c r="C192" s="44"/>
      <c r="D192" s="44"/>
      <c r="E192" s="44"/>
      <c r="F192" s="28" t="s">
        <v>194</v>
      </c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9" t="s">
        <v>94</v>
      </c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32"/>
    </row>
    <row r="193" spans="1:64" s="9" customFormat="1" ht="12.75" x14ac:dyDescent="0.2">
      <c r="A193" s="43"/>
      <c r="B193" s="44"/>
      <c r="C193" s="44"/>
      <c r="D193" s="44"/>
      <c r="E193" s="44"/>
      <c r="F193" s="28" t="s">
        <v>195</v>
      </c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9" t="s">
        <v>94</v>
      </c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32"/>
    </row>
    <row r="194" spans="1:64" s="9" customFormat="1" ht="12.75" x14ac:dyDescent="0.2">
      <c r="A194" s="43" t="s">
        <v>222</v>
      </c>
      <c r="B194" s="44"/>
      <c r="C194" s="44"/>
      <c r="D194" s="44"/>
      <c r="E194" s="44"/>
      <c r="F194" s="28" t="s">
        <v>197</v>
      </c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9" t="s">
        <v>94</v>
      </c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32"/>
    </row>
    <row r="195" spans="1:64" s="9" customFormat="1" ht="12.75" x14ac:dyDescent="0.2">
      <c r="A195" s="43"/>
      <c r="B195" s="44"/>
      <c r="C195" s="44"/>
      <c r="D195" s="44"/>
      <c r="E195" s="44"/>
      <c r="F195" s="28" t="s">
        <v>194</v>
      </c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9" t="s">
        <v>94</v>
      </c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32"/>
    </row>
    <row r="196" spans="1:64" s="9" customFormat="1" ht="12.75" x14ac:dyDescent="0.2">
      <c r="A196" s="43"/>
      <c r="B196" s="44"/>
      <c r="C196" s="44"/>
      <c r="D196" s="44"/>
      <c r="E196" s="44"/>
      <c r="F196" s="28" t="s">
        <v>195</v>
      </c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9" t="s">
        <v>94</v>
      </c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32"/>
    </row>
    <row r="197" spans="1:64" s="9" customFormat="1" ht="12.75" x14ac:dyDescent="0.2">
      <c r="A197" s="43" t="s">
        <v>223</v>
      </c>
      <c r="B197" s="44"/>
      <c r="C197" s="44"/>
      <c r="D197" s="44"/>
      <c r="E197" s="44"/>
      <c r="F197" s="28" t="s">
        <v>200</v>
      </c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9" t="s">
        <v>94</v>
      </c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32"/>
    </row>
    <row r="198" spans="1:64" s="9" customFormat="1" ht="12.75" x14ac:dyDescent="0.2">
      <c r="A198" s="43"/>
      <c r="B198" s="44"/>
      <c r="C198" s="44"/>
      <c r="D198" s="44"/>
      <c r="E198" s="44"/>
      <c r="F198" s="28" t="s">
        <v>224</v>
      </c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32"/>
    </row>
    <row r="199" spans="1:64" s="9" customFormat="1" ht="12.75" x14ac:dyDescent="0.2">
      <c r="A199" s="43"/>
      <c r="B199" s="44"/>
      <c r="C199" s="44"/>
      <c r="D199" s="44"/>
      <c r="E199" s="44"/>
      <c r="F199" s="28" t="s">
        <v>225</v>
      </c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32"/>
    </row>
    <row r="200" spans="1:64" s="9" customFormat="1" ht="12.75" x14ac:dyDescent="0.2">
      <c r="A200" s="43" t="s">
        <v>226</v>
      </c>
      <c r="B200" s="44"/>
      <c r="C200" s="44"/>
      <c r="D200" s="44"/>
      <c r="E200" s="44"/>
      <c r="F200" s="28" t="s">
        <v>192</v>
      </c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9" t="s">
        <v>94</v>
      </c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32"/>
    </row>
    <row r="201" spans="1:64" s="9" customFormat="1" ht="12.75" x14ac:dyDescent="0.2">
      <c r="A201" s="43"/>
      <c r="B201" s="44"/>
      <c r="C201" s="44"/>
      <c r="D201" s="44"/>
      <c r="E201" s="44"/>
      <c r="F201" s="28" t="s">
        <v>193</v>
      </c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32"/>
    </row>
    <row r="202" spans="1:64" s="9" customFormat="1" ht="12.75" x14ac:dyDescent="0.2">
      <c r="A202" s="43"/>
      <c r="B202" s="44"/>
      <c r="C202" s="44"/>
      <c r="D202" s="44"/>
      <c r="E202" s="44"/>
      <c r="F202" s="28" t="s">
        <v>194</v>
      </c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9" t="s">
        <v>94</v>
      </c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32"/>
    </row>
    <row r="203" spans="1:64" s="9" customFormat="1" ht="12.75" x14ac:dyDescent="0.2">
      <c r="A203" s="43"/>
      <c r="B203" s="44"/>
      <c r="C203" s="44"/>
      <c r="D203" s="44"/>
      <c r="E203" s="44"/>
      <c r="F203" s="28" t="s">
        <v>195</v>
      </c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9" t="s">
        <v>94</v>
      </c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32"/>
    </row>
    <row r="204" spans="1:64" s="9" customFormat="1" ht="12.75" x14ac:dyDescent="0.2">
      <c r="A204" s="43" t="s">
        <v>227</v>
      </c>
      <c r="B204" s="44"/>
      <c r="C204" s="44"/>
      <c r="D204" s="44"/>
      <c r="E204" s="44"/>
      <c r="F204" s="28" t="s">
        <v>197</v>
      </c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9" t="s">
        <v>94</v>
      </c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32"/>
    </row>
    <row r="205" spans="1:64" s="9" customFormat="1" ht="12.75" x14ac:dyDescent="0.2">
      <c r="A205" s="43"/>
      <c r="B205" s="44"/>
      <c r="C205" s="44"/>
      <c r="D205" s="44"/>
      <c r="E205" s="44"/>
      <c r="F205" s="28" t="s">
        <v>194</v>
      </c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9" t="s">
        <v>94</v>
      </c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32"/>
    </row>
    <row r="206" spans="1:64" s="9" customFormat="1" ht="12.75" x14ac:dyDescent="0.2">
      <c r="A206" s="43"/>
      <c r="B206" s="44"/>
      <c r="C206" s="44"/>
      <c r="D206" s="44"/>
      <c r="E206" s="44"/>
      <c r="F206" s="28" t="s">
        <v>195</v>
      </c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9" t="s">
        <v>94</v>
      </c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32"/>
    </row>
    <row r="207" spans="1:64" s="9" customFormat="1" ht="12.75" x14ac:dyDescent="0.2">
      <c r="A207" s="43" t="s">
        <v>228</v>
      </c>
      <c r="B207" s="44"/>
      <c r="C207" s="44"/>
      <c r="D207" s="44"/>
      <c r="E207" s="44"/>
      <c r="F207" s="28" t="s">
        <v>229</v>
      </c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9" t="s">
        <v>94</v>
      </c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32"/>
    </row>
    <row r="208" spans="1:64" s="9" customFormat="1" ht="12.75" x14ac:dyDescent="0.2">
      <c r="A208" s="43"/>
      <c r="B208" s="44"/>
      <c r="C208" s="44"/>
      <c r="D208" s="44"/>
      <c r="E208" s="44"/>
      <c r="F208" s="28" t="s">
        <v>230</v>
      </c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32"/>
    </row>
    <row r="209" spans="1:64" s="9" customFormat="1" ht="12.75" x14ac:dyDescent="0.2">
      <c r="A209" s="43" t="s">
        <v>231</v>
      </c>
      <c r="B209" s="44"/>
      <c r="C209" s="44"/>
      <c r="D209" s="44"/>
      <c r="E209" s="44"/>
      <c r="F209" s="28" t="s">
        <v>192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9" t="s">
        <v>94</v>
      </c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32"/>
    </row>
    <row r="210" spans="1:64" s="9" customFormat="1" ht="12.75" x14ac:dyDescent="0.2">
      <c r="A210" s="43"/>
      <c r="B210" s="44"/>
      <c r="C210" s="44"/>
      <c r="D210" s="44"/>
      <c r="E210" s="44"/>
      <c r="F210" s="28" t="s">
        <v>193</v>
      </c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32"/>
    </row>
    <row r="211" spans="1:64" s="9" customFormat="1" ht="12.75" x14ac:dyDescent="0.2">
      <c r="A211" s="43"/>
      <c r="B211" s="44"/>
      <c r="C211" s="44"/>
      <c r="D211" s="44"/>
      <c r="E211" s="44"/>
      <c r="F211" s="28" t="s">
        <v>194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9" t="s">
        <v>94</v>
      </c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32"/>
    </row>
    <row r="212" spans="1:64" s="9" customFormat="1" ht="12.75" x14ac:dyDescent="0.2">
      <c r="A212" s="43"/>
      <c r="B212" s="44"/>
      <c r="C212" s="44"/>
      <c r="D212" s="44"/>
      <c r="E212" s="44"/>
      <c r="F212" s="28" t="s">
        <v>195</v>
      </c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9" t="s">
        <v>94</v>
      </c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32"/>
    </row>
    <row r="213" spans="1:64" s="9" customFormat="1" ht="12.75" x14ac:dyDescent="0.2">
      <c r="A213" s="43" t="s">
        <v>232</v>
      </c>
      <c r="B213" s="44"/>
      <c r="C213" s="44"/>
      <c r="D213" s="44"/>
      <c r="E213" s="44"/>
      <c r="F213" s="28" t="s">
        <v>197</v>
      </c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9" t="s">
        <v>94</v>
      </c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32"/>
    </row>
    <row r="214" spans="1:64" s="9" customFormat="1" ht="12.75" x14ac:dyDescent="0.2">
      <c r="A214" s="43"/>
      <c r="B214" s="44"/>
      <c r="C214" s="44"/>
      <c r="D214" s="44"/>
      <c r="E214" s="44"/>
      <c r="F214" s="28" t="s">
        <v>194</v>
      </c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9" t="s">
        <v>94</v>
      </c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32"/>
    </row>
    <row r="215" spans="1:64" s="9" customFormat="1" ht="12.75" x14ac:dyDescent="0.2">
      <c r="A215" s="43"/>
      <c r="B215" s="44"/>
      <c r="C215" s="44"/>
      <c r="D215" s="44"/>
      <c r="E215" s="44"/>
      <c r="F215" s="28" t="s">
        <v>195</v>
      </c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9" t="s">
        <v>94</v>
      </c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32"/>
    </row>
    <row r="216" spans="1:64" s="9" customFormat="1" ht="12.75" x14ac:dyDescent="0.2">
      <c r="A216" s="43" t="s">
        <v>46</v>
      </c>
      <c r="B216" s="44"/>
      <c r="C216" s="44"/>
      <c r="D216" s="44"/>
      <c r="E216" s="44"/>
      <c r="F216" s="28" t="s">
        <v>233</v>
      </c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9" t="s">
        <v>94</v>
      </c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32"/>
    </row>
    <row r="217" spans="1:64" s="9" customFormat="1" ht="12.75" x14ac:dyDescent="0.2">
      <c r="A217" s="43"/>
      <c r="B217" s="44"/>
      <c r="C217" s="44"/>
      <c r="D217" s="44"/>
      <c r="E217" s="44"/>
      <c r="F217" s="28" t="s">
        <v>234</v>
      </c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32"/>
    </row>
    <row r="218" spans="1:64" s="9" customFormat="1" ht="12.75" x14ac:dyDescent="0.2">
      <c r="A218" s="43"/>
      <c r="B218" s="44"/>
      <c r="C218" s="44"/>
      <c r="D218" s="44"/>
      <c r="E218" s="44"/>
      <c r="F218" s="28" t="s">
        <v>235</v>
      </c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32"/>
    </row>
    <row r="219" spans="1:64" s="9" customFormat="1" ht="12.75" x14ac:dyDescent="0.2">
      <c r="A219" s="43"/>
      <c r="B219" s="44"/>
      <c r="C219" s="44"/>
      <c r="D219" s="44"/>
      <c r="E219" s="44"/>
      <c r="F219" s="28" t="s">
        <v>236</v>
      </c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32"/>
    </row>
    <row r="220" spans="1:64" s="9" customFormat="1" ht="12.75" x14ac:dyDescent="0.2">
      <c r="A220" s="43"/>
      <c r="B220" s="44"/>
      <c r="C220" s="44"/>
      <c r="D220" s="44"/>
      <c r="E220" s="44"/>
      <c r="F220" s="28" t="s">
        <v>87</v>
      </c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32"/>
    </row>
    <row r="221" spans="1:64" s="9" customFormat="1" ht="12.75" x14ac:dyDescent="0.2">
      <c r="A221" s="43"/>
      <c r="B221" s="44"/>
      <c r="C221" s="44"/>
      <c r="D221" s="44"/>
      <c r="E221" s="44"/>
      <c r="F221" s="28" t="s">
        <v>191</v>
      </c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32"/>
    </row>
    <row r="222" spans="1:64" s="9" customFormat="1" ht="12.75" x14ac:dyDescent="0.2">
      <c r="A222" s="43"/>
      <c r="B222" s="44"/>
      <c r="C222" s="44"/>
      <c r="D222" s="44"/>
      <c r="E222" s="44"/>
      <c r="F222" s="28" t="s">
        <v>237</v>
      </c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32"/>
    </row>
    <row r="223" spans="1:64" s="9" customFormat="1" ht="12.75" x14ac:dyDescent="0.2">
      <c r="A223" s="43"/>
      <c r="B223" s="44"/>
      <c r="C223" s="44"/>
      <c r="D223" s="44"/>
      <c r="E223" s="44"/>
      <c r="F223" s="28" t="s">
        <v>238</v>
      </c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9" t="s">
        <v>94</v>
      </c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32"/>
    </row>
    <row r="224" spans="1:64" s="9" customFormat="1" ht="12.75" x14ac:dyDescent="0.2">
      <c r="A224" s="43"/>
      <c r="B224" s="44"/>
      <c r="C224" s="44"/>
      <c r="D224" s="44"/>
      <c r="E224" s="44"/>
      <c r="F224" s="28" t="s">
        <v>194</v>
      </c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9" t="s">
        <v>94</v>
      </c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32"/>
    </row>
    <row r="225" spans="1:64" s="9" customFormat="1" ht="12.75" x14ac:dyDescent="0.2">
      <c r="A225" s="43"/>
      <c r="B225" s="44"/>
      <c r="C225" s="44"/>
      <c r="D225" s="44"/>
      <c r="E225" s="44"/>
      <c r="F225" s="28" t="s">
        <v>195</v>
      </c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9" t="s">
        <v>94</v>
      </c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32"/>
    </row>
    <row r="226" spans="1:64" s="9" customFormat="1" ht="12.75" x14ac:dyDescent="0.2">
      <c r="A226" s="43"/>
      <c r="B226" s="44"/>
      <c r="C226" s="44"/>
      <c r="D226" s="44"/>
      <c r="E226" s="44"/>
      <c r="F226" s="28" t="s">
        <v>239</v>
      </c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9" t="s">
        <v>94</v>
      </c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32"/>
    </row>
    <row r="227" spans="1:64" s="9" customFormat="1" ht="12.75" x14ac:dyDescent="0.2">
      <c r="A227" s="43"/>
      <c r="B227" s="44"/>
      <c r="C227" s="44"/>
      <c r="D227" s="44"/>
      <c r="E227" s="44"/>
      <c r="F227" s="28" t="s">
        <v>194</v>
      </c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9" t="s">
        <v>94</v>
      </c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32"/>
    </row>
    <row r="228" spans="1:64" s="9" customFormat="1" ht="12.75" x14ac:dyDescent="0.2">
      <c r="A228" s="43"/>
      <c r="B228" s="44"/>
      <c r="C228" s="44"/>
      <c r="D228" s="44"/>
      <c r="E228" s="44"/>
      <c r="F228" s="28" t="s">
        <v>195</v>
      </c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9" t="s">
        <v>94</v>
      </c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32"/>
    </row>
    <row r="229" spans="1:64" s="9" customFormat="1" ht="12.75" x14ac:dyDescent="0.2">
      <c r="A229" s="43"/>
      <c r="B229" s="44"/>
      <c r="C229" s="44"/>
      <c r="D229" s="44"/>
      <c r="E229" s="44"/>
      <c r="F229" s="28" t="s">
        <v>240</v>
      </c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9" t="s">
        <v>94</v>
      </c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32"/>
    </row>
    <row r="230" spans="1:64" s="9" customFormat="1" ht="12.75" x14ac:dyDescent="0.2">
      <c r="A230" s="43"/>
      <c r="B230" s="44"/>
      <c r="C230" s="44"/>
      <c r="D230" s="44"/>
      <c r="E230" s="44"/>
      <c r="F230" s="28" t="s">
        <v>194</v>
      </c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9" t="s">
        <v>94</v>
      </c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32"/>
    </row>
    <row r="231" spans="1:64" s="9" customFormat="1" ht="12.75" x14ac:dyDescent="0.2">
      <c r="A231" s="43"/>
      <c r="B231" s="44"/>
      <c r="C231" s="44"/>
      <c r="D231" s="44"/>
      <c r="E231" s="44"/>
      <c r="F231" s="28" t="s">
        <v>195</v>
      </c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9" t="s">
        <v>94</v>
      </c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32"/>
    </row>
    <row r="232" spans="1:64" s="9" customFormat="1" ht="12.75" x14ac:dyDescent="0.2">
      <c r="A232" s="43" t="s">
        <v>47</v>
      </c>
      <c r="B232" s="44"/>
      <c r="C232" s="44"/>
      <c r="D232" s="44"/>
      <c r="E232" s="44"/>
      <c r="F232" s="28" t="s">
        <v>241</v>
      </c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9" t="s">
        <v>94</v>
      </c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32"/>
    </row>
    <row r="233" spans="1:64" s="9" customFormat="1" ht="12.75" x14ac:dyDescent="0.2">
      <c r="A233" s="43"/>
      <c r="B233" s="44"/>
      <c r="C233" s="44"/>
      <c r="D233" s="44"/>
      <c r="E233" s="44"/>
      <c r="F233" s="28" t="s">
        <v>242</v>
      </c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32"/>
    </row>
    <row r="234" spans="1:64" s="9" customFormat="1" ht="12.75" x14ac:dyDescent="0.2">
      <c r="A234" s="43"/>
      <c r="B234" s="44"/>
      <c r="C234" s="44"/>
      <c r="D234" s="44"/>
      <c r="E234" s="44"/>
      <c r="F234" s="28" t="s">
        <v>243</v>
      </c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32"/>
    </row>
    <row r="235" spans="1:64" s="9" customFormat="1" ht="12.75" x14ac:dyDescent="0.2">
      <c r="A235" s="43"/>
      <c r="B235" s="44"/>
      <c r="C235" s="44"/>
      <c r="D235" s="44"/>
      <c r="E235" s="44"/>
      <c r="F235" s="28" t="s">
        <v>244</v>
      </c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32"/>
    </row>
    <row r="236" spans="1:64" s="9" customFormat="1" ht="12.75" x14ac:dyDescent="0.2">
      <c r="A236" s="43"/>
      <c r="B236" s="44"/>
      <c r="C236" s="44"/>
      <c r="D236" s="44"/>
      <c r="E236" s="44"/>
      <c r="F236" s="28" t="s">
        <v>245</v>
      </c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32"/>
    </row>
    <row r="237" spans="1:64" s="9" customFormat="1" ht="12.75" x14ac:dyDescent="0.2">
      <c r="A237" s="43"/>
      <c r="B237" s="44"/>
      <c r="C237" s="44"/>
      <c r="D237" s="44"/>
      <c r="E237" s="44"/>
      <c r="F237" s="28" t="s">
        <v>246</v>
      </c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32"/>
    </row>
    <row r="238" spans="1:64" s="9" customFormat="1" ht="12.75" x14ac:dyDescent="0.2">
      <c r="A238" s="43"/>
      <c r="B238" s="44"/>
      <c r="C238" s="44"/>
      <c r="D238" s="44"/>
      <c r="E238" s="44"/>
      <c r="F238" s="28" t="s">
        <v>247</v>
      </c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9" t="s">
        <v>94</v>
      </c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32"/>
    </row>
    <row r="239" spans="1:64" s="9" customFormat="1" ht="12.75" x14ac:dyDescent="0.2">
      <c r="A239" s="43"/>
      <c r="B239" s="44"/>
      <c r="C239" s="44"/>
      <c r="D239" s="44"/>
      <c r="E239" s="44"/>
      <c r="F239" s="28" t="s">
        <v>248</v>
      </c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9" t="s">
        <v>94</v>
      </c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32"/>
    </row>
    <row r="240" spans="1:64" s="9" customFormat="1" ht="12.75" x14ac:dyDescent="0.2">
      <c r="A240" s="43" t="s">
        <v>59</v>
      </c>
      <c r="B240" s="44"/>
      <c r="C240" s="44"/>
      <c r="D240" s="44"/>
      <c r="E240" s="44"/>
      <c r="F240" s="28" t="s">
        <v>249</v>
      </c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32"/>
    </row>
    <row r="241" spans="1:64" s="9" customFormat="1" ht="12.75" x14ac:dyDescent="0.2">
      <c r="A241" s="43"/>
      <c r="B241" s="44"/>
      <c r="C241" s="44"/>
      <c r="D241" s="44"/>
      <c r="E241" s="44"/>
      <c r="F241" s="28" t="s">
        <v>250</v>
      </c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32"/>
    </row>
    <row r="242" spans="1:64" s="9" customFormat="1" ht="12.75" x14ac:dyDescent="0.2">
      <c r="A242" s="43"/>
      <c r="B242" s="44"/>
      <c r="C242" s="44"/>
      <c r="D242" s="44"/>
      <c r="E242" s="44"/>
      <c r="F242" s="28" t="s">
        <v>125</v>
      </c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32"/>
    </row>
    <row r="243" spans="1:64" s="9" customFormat="1" ht="12.75" x14ac:dyDescent="0.2">
      <c r="A243" s="43" t="s">
        <v>60</v>
      </c>
      <c r="B243" s="44"/>
      <c r="C243" s="44"/>
      <c r="D243" s="44"/>
      <c r="E243" s="44"/>
      <c r="F243" s="28" t="s">
        <v>251</v>
      </c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9" t="s">
        <v>252</v>
      </c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32"/>
    </row>
    <row r="244" spans="1:64" s="9" customFormat="1" ht="12.75" x14ac:dyDescent="0.2">
      <c r="A244" s="43"/>
      <c r="B244" s="44"/>
      <c r="C244" s="44"/>
      <c r="D244" s="44"/>
      <c r="E244" s="44"/>
      <c r="F244" s="28" t="s">
        <v>87</v>
      </c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32"/>
    </row>
    <row r="245" spans="1:64" s="9" customFormat="1" ht="12.75" x14ac:dyDescent="0.2">
      <c r="A245" s="43"/>
      <c r="B245" s="44"/>
      <c r="C245" s="44"/>
      <c r="D245" s="44"/>
      <c r="E245" s="44"/>
      <c r="F245" s="28" t="s">
        <v>191</v>
      </c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32"/>
    </row>
    <row r="246" spans="1:64" s="9" customFormat="1" ht="12.75" x14ac:dyDescent="0.2">
      <c r="A246" s="43" t="s">
        <v>254</v>
      </c>
      <c r="B246" s="44"/>
      <c r="C246" s="44"/>
      <c r="D246" s="44"/>
      <c r="E246" s="44"/>
      <c r="F246" s="28" t="s">
        <v>253</v>
      </c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9" t="s">
        <v>252</v>
      </c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32"/>
    </row>
    <row r="247" spans="1:64" s="9" customFormat="1" ht="12.75" x14ac:dyDescent="0.2">
      <c r="A247" s="43"/>
      <c r="B247" s="44"/>
      <c r="C247" s="44"/>
      <c r="D247" s="44"/>
      <c r="E247" s="44"/>
      <c r="F247" s="28" t="s">
        <v>234</v>
      </c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32"/>
    </row>
    <row r="248" spans="1:64" s="9" customFormat="1" ht="12.75" x14ac:dyDescent="0.2">
      <c r="A248" s="43"/>
      <c r="B248" s="44"/>
      <c r="C248" s="44"/>
      <c r="D248" s="44"/>
      <c r="E248" s="44"/>
      <c r="F248" s="28" t="s">
        <v>235</v>
      </c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32"/>
    </row>
    <row r="249" spans="1:64" s="9" customFormat="1" ht="12.75" x14ac:dyDescent="0.2">
      <c r="A249" s="43"/>
      <c r="B249" s="44"/>
      <c r="C249" s="44"/>
      <c r="D249" s="44"/>
      <c r="E249" s="44"/>
      <c r="F249" s="28" t="s">
        <v>236</v>
      </c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32"/>
    </row>
    <row r="250" spans="1:64" s="9" customFormat="1" ht="12.75" x14ac:dyDescent="0.2">
      <c r="A250" s="43"/>
      <c r="B250" s="44"/>
      <c r="C250" s="44"/>
      <c r="D250" s="44"/>
      <c r="E250" s="44"/>
      <c r="F250" s="28" t="s">
        <v>87</v>
      </c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32"/>
    </row>
    <row r="251" spans="1:64" s="9" customFormat="1" ht="12.75" x14ac:dyDescent="0.2">
      <c r="A251" s="43"/>
      <c r="B251" s="44"/>
      <c r="C251" s="44"/>
      <c r="D251" s="44"/>
      <c r="E251" s="44"/>
      <c r="F251" s="28" t="s">
        <v>191</v>
      </c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32"/>
    </row>
    <row r="252" spans="1:64" s="9" customFormat="1" ht="12.75" x14ac:dyDescent="0.2">
      <c r="A252" s="43"/>
      <c r="B252" s="44"/>
      <c r="C252" s="44"/>
      <c r="D252" s="44"/>
      <c r="E252" s="44"/>
      <c r="F252" s="28" t="s">
        <v>237</v>
      </c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32"/>
    </row>
    <row r="253" spans="1:64" s="9" customFormat="1" ht="12.75" x14ac:dyDescent="0.2">
      <c r="A253" s="43"/>
      <c r="B253" s="44"/>
      <c r="C253" s="44"/>
      <c r="D253" s="44"/>
      <c r="E253" s="44"/>
      <c r="F253" s="28" t="s">
        <v>238</v>
      </c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9" t="s">
        <v>252</v>
      </c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32"/>
    </row>
    <row r="254" spans="1:64" s="9" customFormat="1" ht="12.75" x14ac:dyDescent="0.2">
      <c r="A254" s="43"/>
      <c r="B254" s="44"/>
      <c r="C254" s="44"/>
      <c r="D254" s="44"/>
      <c r="E254" s="44"/>
      <c r="F254" s="28" t="s">
        <v>239</v>
      </c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9" t="s">
        <v>252</v>
      </c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32"/>
    </row>
    <row r="255" spans="1:64" s="9" customFormat="1" ht="12.75" x14ac:dyDescent="0.2">
      <c r="A255" s="43"/>
      <c r="B255" s="44"/>
      <c r="C255" s="44"/>
      <c r="D255" s="44"/>
      <c r="E255" s="44"/>
      <c r="F255" s="28" t="s">
        <v>240</v>
      </c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9" t="s">
        <v>252</v>
      </c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32"/>
    </row>
    <row r="256" spans="1:64" s="9" customFormat="1" ht="12.75" x14ac:dyDescent="0.2">
      <c r="A256" s="43" t="s">
        <v>255</v>
      </c>
      <c r="B256" s="44"/>
      <c r="C256" s="44"/>
      <c r="D256" s="44"/>
      <c r="E256" s="44"/>
      <c r="F256" s="28" t="s">
        <v>256</v>
      </c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9" t="s">
        <v>252</v>
      </c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32"/>
    </row>
    <row r="257" spans="1:64" s="9" customFormat="1" ht="12.75" x14ac:dyDescent="0.2">
      <c r="A257" s="43"/>
      <c r="B257" s="44"/>
      <c r="C257" s="44"/>
      <c r="D257" s="44"/>
      <c r="E257" s="44"/>
      <c r="F257" s="28" t="s">
        <v>257</v>
      </c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32"/>
    </row>
    <row r="258" spans="1:64" s="9" customFormat="1" ht="12.75" x14ac:dyDescent="0.2">
      <c r="A258" s="43"/>
      <c r="B258" s="44"/>
      <c r="C258" s="44"/>
      <c r="D258" s="44"/>
      <c r="E258" s="44"/>
      <c r="F258" s="28" t="s">
        <v>243</v>
      </c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32"/>
    </row>
    <row r="259" spans="1:64" s="9" customFormat="1" ht="12.75" x14ac:dyDescent="0.2">
      <c r="A259" s="43"/>
      <c r="B259" s="44"/>
      <c r="C259" s="44"/>
      <c r="D259" s="44"/>
      <c r="E259" s="44"/>
      <c r="F259" s="28" t="s">
        <v>258</v>
      </c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32"/>
    </row>
    <row r="260" spans="1:64" s="9" customFormat="1" ht="12.75" x14ac:dyDescent="0.2">
      <c r="A260" s="43"/>
      <c r="B260" s="44"/>
      <c r="C260" s="44"/>
      <c r="D260" s="44"/>
      <c r="E260" s="44"/>
      <c r="F260" s="28" t="s">
        <v>107</v>
      </c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32"/>
    </row>
    <row r="261" spans="1:64" s="9" customFormat="1" ht="12.75" x14ac:dyDescent="0.2">
      <c r="A261" s="43"/>
      <c r="B261" s="44"/>
      <c r="C261" s="44"/>
      <c r="D261" s="44"/>
      <c r="E261" s="44"/>
      <c r="F261" s="28" t="s">
        <v>259</v>
      </c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32"/>
    </row>
    <row r="262" spans="1:64" s="9" customFormat="1" ht="12.75" x14ac:dyDescent="0.2">
      <c r="A262" s="43" t="s">
        <v>72</v>
      </c>
      <c r="B262" s="44"/>
      <c r="C262" s="44"/>
      <c r="D262" s="44"/>
      <c r="E262" s="44"/>
      <c r="F262" s="28" t="s">
        <v>260</v>
      </c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32"/>
    </row>
    <row r="263" spans="1:64" s="9" customFormat="1" ht="12.75" x14ac:dyDescent="0.2">
      <c r="A263" s="43"/>
      <c r="B263" s="44"/>
      <c r="C263" s="44"/>
      <c r="D263" s="44"/>
      <c r="E263" s="44"/>
      <c r="F263" s="28" t="s">
        <v>261</v>
      </c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32"/>
    </row>
    <row r="264" spans="1:64" s="9" customFormat="1" ht="12.75" x14ac:dyDescent="0.2">
      <c r="A264" s="43"/>
      <c r="B264" s="44"/>
      <c r="C264" s="44"/>
      <c r="D264" s="44"/>
      <c r="E264" s="44"/>
      <c r="F264" s="28" t="s">
        <v>262</v>
      </c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32"/>
    </row>
    <row r="265" spans="1:64" s="9" customFormat="1" ht="12.75" x14ac:dyDescent="0.2">
      <c r="A265" s="43"/>
      <c r="B265" s="44"/>
      <c r="C265" s="44"/>
      <c r="D265" s="44"/>
      <c r="E265" s="44"/>
      <c r="F265" s="28" t="s">
        <v>125</v>
      </c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32"/>
    </row>
    <row r="266" spans="1:64" s="9" customFormat="1" ht="12.75" x14ac:dyDescent="0.2">
      <c r="A266" s="43" t="s">
        <v>76</v>
      </c>
      <c r="B266" s="44"/>
      <c r="C266" s="44"/>
      <c r="D266" s="44"/>
      <c r="E266" s="44"/>
      <c r="F266" s="28" t="s">
        <v>264</v>
      </c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9" t="s">
        <v>263</v>
      </c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32"/>
    </row>
    <row r="267" spans="1:64" s="9" customFormat="1" ht="12.75" x14ac:dyDescent="0.2">
      <c r="A267" s="43"/>
      <c r="B267" s="44"/>
      <c r="C267" s="44"/>
      <c r="D267" s="44"/>
      <c r="E267" s="44"/>
      <c r="F267" s="28" t="s">
        <v>87</v>
      </c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32"/>
    </row>
    <row r="268" spans="1:64" s="9" customFormat="1" ht="12.75" x14ac:dyDescent="0.2">
      <c r="A268" s="43"/>
      <c r="B268" s="44"/>
      <c r="C268" s="44"/>
      <c r="D268" s="44"/>
      <c r="E268" s="44"/>
      <c r="F268" s="28" t="s">
        <v>191</v>
      </c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32"/>
    </row>
    <row r="269" spans="1:64" s="9" customFormat="1" ht="12.75" x14ac:dyDescent="0.2">
      <c r="A269" s="43" t="s">
        <v>79</v>
      </c>
      <c r="B269" s="44"/>
      <c r="C269" s="44"/>
      <c r="D269" s="44"/>
      <c r="E269" s="44"/>
      <c r="F269" s="28" t="s">
        <v>265</v>
      </c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9" t="s">
        <v>263</v>
      </c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32"/>
    </row>
    <row r="270" spans="1:64" s="9" customFormat="1" ht="12.75" x14ac:dyDescent="0.2">
      <c r="A270" s="43"/>
      <c r="B270" s="44"/>
      <c r="C270" s="44"/>
      <c r="D270" s="44"/>
      <c r="E270" s="44"/>
      <c r="F270" s="28" t="s">
        <v>234</v>
      </c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32"/>
    </row>
    <row r="271" spans="1:64" s="9" customFormat="1" ht="12.75" x14ac:dyDescent="0.2">
      <c r="A271" s="43"/>
      <c r="B271" s="44"/>
      <c r="C271" s="44"/>
      <c r="D271" s="44"/>
      <c r="E271" s="44"/>
      <c r="F271" s="28" t="s">
        <v>235</v>
      </c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32"/>
    </row>
    <row r="272" spans="1:64" s="9" customFormat="1" ht="12.75" x14ac:dyDescent="0.2">
      <c r="A272" s="43"/>
      <c r="B272" s="44"/>
      <c r="C272" s="44"/>
      <c r="D272" s="44"/>
      <c r="E272" s="44"/>
      <c r="F272" s="28" t="s">
        <v>236</v>
      </c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32"/>
    </row>
    <row r="273" spans="1:64" s="9" customFormat="1" ht="12.75" x14ac:dyDescent="0.2">
      <c r="A273" s="43"/>
      <c r="B273" s="44"/>
      <c r="C273" s="44"/>
      <c r="D273" s="44"/>
      <c r="E273" s="44"/>
      <c r="F273" s="28" t="s">
        <v>87</v>
      </c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32"/>
    </row>
    <row r="274" spans="1:64" s="9" customFormat="1" ht="12.75" x14ac:dyDescent="0.2">
      <c r="A274" s="43"/>
      <c r="B274" s="44"/>
      <c r="C274" s="44"/>
      <c r="D274" s="44"/>
      <c r="E274" s="44"/>
      <c r="F274" s="28" t="s">
        <v>191</v>
      </c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32"/>
    </row>
    <row r="275" spans="1:64" s="9" customFormat="1" ht="12.75" x14ac:dyDescent="0.2">
      <c r="A275" s="43"/>
      <c r="B275" s="44"/>
      <c r="C275" s="44"/>
      <c r="D275" s="44"/>
      <c r="E275" s="44"/>
      <c r="F275" s="28" t="s">
        <v>237</v>
      </c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32"/>
    </row>
    <row r="276" spans="1:64" s="9" customFormat="1" ht="12.75" x14ac:dyDescent="0.2">
      <c r="A276" s="43"/>
      <c r="B276" s="44"/>
      <c r="C276" s="44"/>
      <c r="D276" s="44"/>
      <c r="E276" s="44"/>
      <c r="F276" s="28" t="s">
        <v>238</v>
      </c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9" t="s">
        <v>263</v>
      </c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32"/>
    </row>
    <row r="277" spans="1:64" s="9" customFormat="1" ht="12.75" x14ac:dyDescent="0.2">
      <c r="A277" s="43"/>
      <c r="B277" s="44"/>
      <c r="C277" s="44"/>
      <c r="D277" s="44"/>
      <c r="E277" s="44"/>
      <c r="F277" s="28" t="s">
        <v>239</v>
      </c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9" t="s">
        <v>263</v>
      </c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32"/>
    </row>
    <row r="278" spans="1:64" s="9" customFormat="1" ht="12.75" x14ac:dyDescent="0.2">
      <c r="A278" s="43"/>
      <c r="B278" s="44"/>
      <c r="C278" s="44"/>
      <c r="D278" s="44"/>
      <c r="E278" s="44"/>
      <c r="F278" s="28" t="s">
        <v>240</v>
      </c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9" t="s">
        <v>263</v>
      </c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32"/>
    </row>
    <row r="279" spans="1:64" s="9" customFormat="1" ht="12.75" x14ac:dyDescent="0.2">
      <c r="A279" s="43" t="s">
        <v>116</v>
      </c>
      <c r="B279" s="44"/>
      <c r="C279" s="44"/>
      <c r="D279" s="44"/>
      <c r="E279" s="44"/>
      <c r="F279" s="28" t="s">
        <v>266</v>
      </c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9" t="s">
        <v>263</v>
      </c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32"/>
    </row>
    <row r="280" spans="1:64" s="9" customFormat="1" ht="12.75" x14ac:dyDescent="0.2">
      <c r="A280" s="43"/>
      <c r="B280" s="44"/>
      <c r="C280" s="44"/>
      <c r="D280" s="44"/>
      <c r="E280" s="44"/>
      <c r="F280" s="28" t="s">
        <v>267</v>
      </c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32"/>
    </row>
    <row r="281" spans="1:64" s="9" customFormat="1" ht="12.75" x14ac:dyDescent="0.2">
      <c r="A281" s="43" t="s">
        <v>159</v>
      </c>
      <c r="B281" s="44"/>
      <c r="C281" s="44"/>
      <c r="D281" s="44"/>
      <c r="E281" s="44"/>
      <c r="F281" s="28" t="s">
        <v>112</v>
      </c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9" t="s">
        <v>45</v>
      </c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32"/>
    </row>
    <row r="282" spans="1:64" s="9" customFormat="1" ht="12.75" x14ac:dyDescent="0.2">
      <c r="A282" s="43"/>
      <c r="B282" s="44"/>
      <c r="C282" s="44"/>
      <c r="D282" s="44"/>
      <c r="E282" s="44"/>
      <c r="F282" s="28" t="s">
        <v>268</v>
      </c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32"/>
    </row>
    <row r="283" spans="1:64" s="9" customFormat="1" ht="12.75" x14ac:dyDescent="0.2">
      <c r="A283" s="43"/>
      <c r="B283" s="44"/>
      <c r="C283" s="44"/>
      <c r="D283" s="44"/>
      <c r="E283" s="44"/>
      <c r="F283" s="28" t="s">
        <v>269</v>
      </c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32"/>
    </row>
    <row r="284" spans="1:64" s="9" customFormat="1" ht="12.75" x14ac:dyDescent="0.2">
      <c r="A284" s="43" t="s">
        <v>176</v>
      </c>
      <c r="B284" s="44"/>
      <c r="C284" s="44"/>
      <c r="D284" s="44"/>
      <c r="E284" s="44"/>
      <c r="F284" s="28" t="s">
        <v>156</v>
      </c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32"/>
    </row>
    <row r="285" spans="1:64" s="9" customFormat="1" ht="12.75" x14ac:dyDescent="0.2">
      <c r="A285" s="43"/>
      <c r="B285" s="44"/>
      <c r="C285" s="44"/>
      <c r="D285" s="44"/>
      <c r="E285" s="44"/>
      <c r="F285" s="28" t="s">
        <v>157</v>
      </c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32"/>
    </row>
    <row r="286" spans="1:64" s="9" customFormat="1" ht="12.75" x14ac:dyDescent="0.2">
      <c r="A286" s="43"/>
      <c r="B286" s="44"/>
      <c r="C286" s="44"/>
      <c r="D286" s="44"/>
      <c r="E286" s="44"/>
      <c r="F286" s="28" t="s">
        <v>158</v>
      </c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32"/>
    </row>
    <row r="287" spans="1:64" s="9" customFormat="1" ht="12.75" x14ac:dyDescent="0.2">
      <c r="A287" s="43"/>
      <c r="B287" s="44"/>
      <c r="C287" s="44"/>
      <c r="D287" s="44"/>
      <c r="E287" s="44"/>
      <c r="F287" s="28" t="s">
        <v>114</v>
      </c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32"/>
    </row>
    <row r="288" spans="1:64" s="9" customFormat="1" ht="12.75" x14ac:dyDescent="0.2">
      <c r="A288" s="43" t="s">
        <v>270</v>
      </c>
      <c r="B288" s="44"/>
      <c r="C288" s="44"/>
      <c r="D288" s="44"/>
      <c r="E288" s="44"/>
      <c r="F288" s="28" t="s">
        <v>160</v>
      </c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9" t="s">
        <v>184</v>
      </c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32"/>
    </row>
    <row r="289" spans="1:64" s="9" customFormat="1" ht="12.75" x14ac:dyDescent="0.2">
      <c r="A289" s="43"/>
      <c r="B289" s="44"/>
      <c r="C289" s="44"/>
      <c r="D289" s="44"/>
      <c r="E289" s="44"/>
      <c r="F289" s="28" t="s">
        <v>161</v>
      </c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32"/>
    </row>
    <row r="290" spans="1:64" s="9" customFormat="1" ht="12.75" x14ac:dyDescent="0.2">
      <c r="A290" s="43" t="s">
        <v>271</v>
      </c>
      <c r="B290" s="44"/>
      <c r="C290" s="44"/>
      <c r="D290" s="44"/>
      <c r="E290" s="44"/>
      <c r="F290" s="28" t="s">
        <v>163</v>
      </c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73" t="s">
        <v>185</v>
      </c>
      <c r="W290" s="73"/>
      <c r="X290" s="73"/>
      <c r="Y290" s="73"/>
      <c r="Z290" s="73"/>
      <c r="AA290" s="73"/>
      <c r="AB290" s="73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32"/>
    </row>
    <row r="291" spans="1:64" s="9" customFormat="1" ht="12.75" x14ac:dyDescent="0.2">
      <c r="A291" s="43"/>
      <c r="B291" s="44"/>
      <c r="C291" s="44"/>
      <c r="D291" s="44"/>
      <c r="E291" s="44"/>
      <c r="F291" s="28" t="s">
        <v>272</v>
      </c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73"/>
      <c r="W291" s="73"/>
      <c r="X291" s="73"/>
      <c r="Y291" s="73"/>
      <c r="Z291" s="73"/>
      <c r="AA291" s="73"/>
      <c r="AB291" s="73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32"/>
    </row>
    <row r="292" spans="1:64" s="9" customFormat="1" ht="12.75" x14ac:dyDescent="0.2">
      <c r="A292" s="43"/>
      <c r="B292" s="44"/>
      <c r="C292" s="44"/>
      <c r="D292" s="44"/>
      <c r="E292" s="44"/>
      <c r="F292" s="28" t="s">
        <v>273</v>
      </c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73"/>
      <c r="W292" s="73"/>
      <c r="X292" s="73"/>
      <c r="Y292" s="73"/>
      <c r="Z292" s="73"/>
      <c r="AA292" s="73"/>
      <c r="AB292" s="73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32"/>
    </row>
    <row r="293" spans="1:64" s="9" customFormat="1" ht="12.75" x14ac:dyDescent="0.2">
      <c r="A293" s="43" t="s">
        <v>274</v>
      </c>
      <c r="B293" s="44"/>
      <c r="C293" s="44"/>
      <c r="D293" s="44"/>
      <c r="E293" s="44"/>
      <c r="F293" s="28" t="s">
        <v>167</v>
      </c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9"/>
      <c r="W293" s="29"/>
      <c r="X293" s="29"/>
      <c r="Y293" s="29"/>
      <c r="Z293" s="29"/>
      <c r="AA293" s="29"/>
      <c r="AB293" s="29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  <c r="AV293" s="73"/>
      <c r="AW293" s="73"/>
      <c r="AX293" s="73"/>
      <c r="AY293" s="73"/>
      <c r="AZ293" s="73"/>
      <c r="BA293" s="73"/>
      <c r="BB293" s="73"/>
      <c r="BC293" s="73"/>
      <c r="BD293" s="73"/>
      <c r="BE293" s="73"/>
      <c r="BF293" s="73"/>
      <c r="BG293" s="73"/>
      <c r="BH293" s="73"/>
      <c r="BI293" s="73"/>
      <c r="BJ293" s="73"/>
      <c r="BK293" s="73"/>
      <c r="BL293" s="74"/>
    </row>
    <row r="294" spans="1:64" s="9" customFormat="1" ht="12.75" x14ac:dyDescent="0.2">
      <c r="A294" s="43"/>
      <c r="B294" s="44"/>
      <c r="C294" s="44"/>
      <c r="D294" s="44"/>
      <c r="E294" s="44"/>
      <c r="F294" s="28" t="s">
        <v>168</v>
      </c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9"/>
      <c r="W294" s="29"/>
      <c r="X294" s="29"/>
      <c r="Y294" s="29"/>
      <c r="Z294" s="29"/>
      <c r="AA294" s="29"/>
      <c r="AB294" s="29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  <c r="AV294" s="73"/>
      <c r="AW294" s="73"/>
      <c r="AX294" s="73"/>
      <c r="AY294" s="73"/>
      <c r="AZ294" s="73"/>
      <c r="BA294" s="73"/>
      <c r="BB294" s="73"/>
      <c r="BC294" s="73"/>
      <c r="BD294" s="73"/>
      <c r="BE294" s="73"/>
      <c r="BF294" s="73"/>
      <c r="BG294" s="73"/>
      <c r="BH294" s="73"/>
      <c r="BI294" s="73"/>
      <c r="BJ294" s="73"/>
      <c r="BK294" s="73"/>
      <c r="BL294" s="74"/>
    </row>
    <row r="295" spans="1:64" s="9" customFormat="1" ht="12.75" x14ac:dyDescent="0.2">
      <c r="A295" s="43"/>
      <c r="B295" s="44"/>
      <c r="C295" s="44"/>
      <c r="D295" s="44"/>
      <c r="E295" s="44"/>
      <c r="F295" s="28" t="s">
        <v>169</v>
      </c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9"/>
      <c r="W295" s="29"/>
      <c r="X295" s="29"/>
      <c r="Y295" s="29"/>
      <c r="Z295" s="29"/>
      <c r="AA295" s="29"/>
      <c r="AB295" s="29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  <c r="BG295" s="73"/>
      <c r="BH295" s="73"/>
      <c r="BI295" s="73"/>
      <c r="BJ295" s="73"/>
      <c r="BK295" s="73"/>
      <c r="BL295" s="74"/>
    </row>
    <row r="296" spans="1:64" s="9" customFormat="1" ht="12.75" x14ac:dyDescent="0.2">
      <c r="A296" s="43"/>
      <c r="B296" s="44"/>
      <c r="C296" s="44"/>
      <c r="D296" s="44"/>
      <c r="E296" s="44"/>
      <c r="F296" s="28" t="s">
        <v>170</v>
      </c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9"/>
      <c r="W296" s="29"/>
      <c r="X296" s="29"/>
      <c r="Y296" s="29"/>
      <c r="Z296" s="29"/>
      <c r="AA296" s="29"/>
      <c r="AB296" s="29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  <c r="AV296" s="73"/>
      <c r="AW296" s="73"/>
      <c r="AX296" s="73"/>
      <c r="AY296" s="73"/>
      <c r="AZ296" s="73"/>
      <c r="BA296" s="73"/>
      <c r="BB296" s="73"/>
      <c r="BC296" s="73"/>
      <c r="BD296" s="73"/>
      <c r="BE296" s="73"/>
      <c r="BF296" s="73"/>
      <c r="BG296" s="73"/>
      <c r="BH296" s="73"/>
      <c r="BI296" s="73"/>
      <c r="BJ296" s="73"/>
      <c r="BK296" s="73"/>
      <c r="BL296" s="74"/>
    </row>
    <row r="297" spans="1:64" s="9" customFormat="1" ht="12.75" x14ac:dyDescent="0.2">
      <c r="A297" s="43" t="s">
        <v>177</v>
      </c>
      <c r="B297" s="44"/>
      <c r="C297" s="44"/>
      <c r="D297" s="44"/>
      <c r="E297" s="44"/>
      <c r="F297" s="28" t="s">
        <v>275</v>
      </c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9" t="s">
        <v>45</v>
      </c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32"/>
    </row>
    <row r="298" spans="1:64" s="9" customFormat="1" ht="12.75" x14ac:dyDescent="0.2">
      <c r="A298" s="43"/>
      <c r="B298" s="44"/>
      <c r="C298" s="44"/>
      <c r="D298" s="44"/>
      <c r="E298" s="44"/>
      <c r="F298" s="28" t="s">
        <v>276</v>
      </c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32"/>
    </row>
    <row r="299" spans="1:64" s="9" customFormat="1" ht="12.75" x14ac:dyDescent="0.2">
      <c r="A299" s="43" t="s">
        <v>279</v>
      </c>
      <c r="B299" s="44"/>
      <c r="C299" s="44"/>
      <c r="D299" s="44"/>
      <c r="E299" s="44"/>
      <c r="F299" s="28" t="s">
        <v>277</v>
      </c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9" t="s">
        <v>45</v>
      </c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32"/>
    </row>
    <row r="300" spans="1:64" s="9" customFormat="1" ht="12.75" x14ac:dyDescent="0.2">
      <c r="A300" s="43"/>
      <c r="B300" s="44"/>
      <c r="C300" s="44"/>
      <c r="D300" s="44"/>
      <c r="E300" s="44"/>
      <c r="F300" s="28" t="s">
        <v>278</v>
      </c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32"/>
    </row>
    <row r="301" spans="1:64" s="9" customFormat="1" ht="12.75" x14ac:dyDescent="0.2">
      <c r="A301" s="43" t="s">
        <v>282</v>
      </c>
      <c r="B301" s="44"/>
      <c r="C301" s="44"/>
      <c r="D301" s="44"/>
      <c r="E301" s="44"/>
      <c r="F301" s="28" t="s">
        <v>280</v>
      </c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9" t="s">
        <v>45</v>
      </c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32"/>
    </row>
    <row r="302" spans="1:64" s="9" customFormat="1" ht="12.75" x14ac:dyDescent="0.2">
      <c r="A302" s="43"/>
      <c r="B302" s="44"/>
      <c r="C302" s="44"/>
      <c r="D302" s="44"/>
      <c r="E302" s="44"/>
      <c r="F302" s="28" t="s">
        <v>281</v>
      </c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32"/>
    </row>
    <row r="303" spans="1:64" s="9" customFormat="1" ht="12.75" x14ac:dyDescent="0.2">
      <c r="A303" s="43" t="s">
        <v>283</v>
      </c>
      <c r="B303" s="44"/>
      <c r="C303" s="44"/>
      <c r="D303" s="44"/>
      <c r="E303" s="44"/>
      <c r="F303" s="28" t="s">
        <v>57</v>
      </c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9" t="s">
        <v>45</v>
      </c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32"/>
    </row>
    <row r="304" spans="1:64" s="9" customFormat="1" ht="12.75" x14ac:dyDescent="0.2">
      <c r="A304" s="43" t="s">
        <v>284</v>
      </c>
      <c r="B304" s="44"/>
      <c r="C304" s="44"/>
      <c r="D304" s="44"/>
      <c r="E304" s="44"/>
      <c r="F304" s="28" t="s">
        <v>61</v>
      </c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9" t="s">
        <v>291</v>
      </c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32"/>
    </row>
    <row r="305" spans="1:64" s="9" customFormat="1" ht="12.75" x14ac:dyDescent="0.2">
      <c r="A305" s="43"/>
      <c r="B305" s="44"/>
      <c r="C305" s="44"/>
      <c r="D305" s="44"/>
      <c r="E305" s="44"/>
      <c r="F305" s="28" t="s">
        <v>62</v>
      </c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32"/>
    </row>
    <row r="306" spans="1:64" s="9" customFormat="1" ht="12.75" x14ac:dyDescent="0.2">
      <c r="A306" s="43"/>
      <c r="B306" s="44"/>
      <c r="C306" s="44"/>
      <c r="D306" s="44"/>
      <c r="E306" s="44"/>
      <c r="F306" s="28" t="s">
        <v>285</v>
      </c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32"/>
    </row>
    <row r="307" spans="1:64" s="9" customFormat="1" ht="12.75" x14ac:dyDescent="0.2">
      <c r="A307" s="43"/>
      <c r="B307" s="44"/>
      <c r="C307" s="44"/>
      <c r="D307" s="44"/>
      <c r="E307" s="44"/>
      <c r="F307" s="28" t="s">
        <v>286</v>
      </c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32"/>
    </row>
    <row r="308" spans="1:64" s="9" customFormat="1" ht="12.75" x14ac:dyDescent="0.2">
      <c r="A308" s="43" t="s">
        <v>287</v>
      </c>
      <c r="B308" s="44"/>
      <c r="C308" s="44"/>
      <c r="D308" s="44"/>
      <c r="E308" s="44"/>
      <c r="F308" s="28" t="s">
        <v>142</v>
      </c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9"/>
      <c r="W308" s="29"/>
      <c r="X308" s="29"/>
      <c r="Y308" s="29"/>
      <c r="Z308" s="29"/>
      <c r="AA308" s="29"/>
      <c r="AB308" s="29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  <c r="BL308" s="74"/>
    </row>
    <row r="309" spans="1:64" s="9" customFormat="1" ht="12.75" x14ac:dyDescent="0.2">
      <c r="A309" s="43"/>
      <c r="B309" s="44"/>
      <c r="C309" s="44"/>
      <c r="D309" s="44"/>
      <c r="E309" s="44"/>
      <c r="F309" s="28" t="s">
        <v>143</v>
      </c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9"/>
      <c r="W309" s="29"/>
      <c r="X309" s="29"/>
      <c r="Y309" s="29"/>
      <c r="Z309" s="29"/>
      <c r="AA309" s="29"/>
      <c r="AB309" s="29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  <c r="BG309" s="73"/>
      <c r="BH309" s="73"/>
      <c r="BI309" s="73"/>
      <c r="BJ309" s="73"/>
      <c r="BK309" s="73"/>
      <c r="BL309" s="74"/>
    </row>
    <row r="310" spans="1:64" s="9" customFormat="1" ht="12.75" x14ac:dyDescent="0.2">
      <c r="A310" s="43"/>
      <c r="B310" s="44"/>
      <c r="C310" s="44"/>
      <c r="D310" s="44"/>
      <c r="E310" s="44"/>
      <c r="F310" s="28" t="s">
        <v>144</v>
      </c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9"/>
      <c r="W310" s="29"/>
      <c r="X310" s="29"/>
      <c r="Y310" s="29"/>
      <c r="Z310" s="29"/>
      <c r="AA310" s="29"/>
      <c r="AB310" s="29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  <c r="BG310" s="73"/>
      <c r="BH310" s="73"/>
      <c r="BI310" s="73"/>
      <c r="BJ310" s="73"/>
      <c r="BK310" s="73"/>
      <c r="BL310" s="74"/>
    </row>
    <row r="311" spans="1:64" s="9" customFormat="1" ht="12.75" x14ac:dyDescent="0.2">
      <c r="A311" s="43"/>
      <c r="B311" s="44"/>
      <c r="C311" s="44"/>
      <c r="D311" s="44"/>
      <c r="E311" s="44"/>
      <c r="F311" s="28" t="s">
        <v>102</v>
      </c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9"/>
      <c r="W311" s="29"/>
      <c r="X311" s="29"/>
      <c r="Y311" s="29"/>
      <c r="Z311" s="29"/>
      <c r="AA311" s="29"/>
      <c r="AB311" s="29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  <c r="BG311" s="73"/>
      <c r="BH311" s="73"/>
      <c r="BI311" s="73"/>
      <c r="BJ311" s="73"/>
      <c r="BK311" s="73"/>
      <c r="BL311" s="74"/>
    </row>
    <row r="312" spans="1:64" s="9" customFormat="1" ht="12.75" x14ac:dyDescent="0.2">
      <c r="A312" s="43"/>
      <c r="B312" s="44"/>
      <c r="C312" s="44"/>
      <c r="D312" s="44"/>
      <c r="E312" s="44"/>
      <c r="F312" s="28" t="s">
        <v>288</v>
      </c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9"/>
      <c r="W312" s="29"/>
      <c r="X312" s="29"/>
      <c r="Y312" s="29"/>
      <c r="Z312" s="29"/>
      <c r="AA312" s="29"/>
      <c r="AB312" s="29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  <c r="BG312" s="73"/>
      <c r="BH312" s="73"/>
      <c r="BI312" s="73"/>
      <c r="BJ312" s="73"/>
      <c r="BK312" s="73"/>
      <c r="BL312" s="74"/>
    </row>
    <row r="313" spans="1:64" s="9" customFormat="1" ht="12.75" x14ac:dyDescent="0.2">
      <c r="A313" s="43"/>
      <c r="B313" s="44"/>
      <c r="C313" s="44"/>
      <c r="D313" s="44"/>
      <c r="E313" s="44"/>
      <c r="F313" s="28" t="s">
        <v>289</v>
      </c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9"/>
      <c r="W313" s="29"/>
      <c r="X313" s="29"/>
      <c r="Y313" s="29"/>
      <c r="Z313" s="29"/>
      <c r="AA313" s="29"/>
      <c r="AB313" s="29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  <c r="BG313" s="73"/>
      <c r="BH313" s="73"/>
      <c r="BI313" s="73"/>
      <c r="BJ313" s="73"/>
      <c r="BK313" s="73"/>
      <c r="BL313" s="74"/>
    </row>
    <row r="314" spans="1:64" s="9" customFormat="1" ht="12.75" x14ac:dyDescent="0.2">
      <c r="A314" s="43"/>
      <c r="B314" s="44"/>
      <c r="C314" s="44"/>
      <c r="D314" s="44"/>
      <c r="E314" s="44"/>
      <c r="F314" s="28" t="s">
        <v>290</v>
      </c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9"/>
      <c r="W314" s="29"/>
      <c r="X314" s="29"/>
      <c r="Y314" s="29"/>
      <c r="Z314" s="29"/>
      <c r="AA314" s="29"/>
      <c r="AB314" s="29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  <c r="BL314" s="74"/>
    </row>
    <row r="315" spans="1:64" s="9" customFormat="1" ht="12.75" x14ac:dyDescent="0.2">
      <c r="A315" s="46" t="s">
        <v>292</v>
      </c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8"/>
    </row>
    <row r="316" spans="1:64" s="9" customFormat="1" ht="12.75" x14ac:dyDescent="0.2">
      <c r="A316" s="43" t="s">
        <v>41</v>
      </c>
      <c r="B316" s="44"/>
      <c r="C316" s="44"/>
      <c r="D316" s="44"/>
      <c r="E316" s="44"/>
      <c r="F316" s="28" t="s">
        <v>293</v>
      </c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9" t="s">
        <v>77</v>
      </c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32"/>
    </row>
    <row r="317" spans="1:64" s="9" customFormat="1" ht="12.75" x14ac:dyDescent="0.2">
      <c r="A317" s="43" t="s">
        <v>59</v>
      </c>
      <c r="B317" s="44"/>
      <c r="C317" s="44"/>
      <c r="D317" s="44"/>
      <c r="E317" s="44"/>
      <c r="F317" s="28" t="s">
        <v>294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9" t="s">
        <v>77</v>
      </c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32"/>
    </row>
    <row r="318" spans="1:64" s="9" customFormat="1" ht="12.75" x14ac:dyDescent="0.2">
      <c r="A318" s="43"/>
      <c r="B318" s="44"/>
      <c r="C318" s="44"/>
      <c r="D318" s="44"/>
      <c r="E318" s="44"/>
      <c r="F318" s="28" t="s">
        <v>295</v>
      </c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32"/>
    </row>
    <row r="319" spans="1:64" s="9" customFormat="1" ht="12.75" x14ac:dyDescent="0.2">
      <c r="A319" s="43"/>
      <c r="B319" s="44"/>
      <c r="C319" s="44"/>
      <c r="D319" s="44"/>
      <c r="E319" s="44"/>
      <c r="F319" s="28" t="s">
        <v>296</v>
      </c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32"/>
    </row>
    <row r="320" spans="1:64" s="9" customFormat="1" ht="12.75" x14ac:dyDescent="0.2">
      <c r="A320" s="43"/>
      <c r="B320" s="44"/>
      <c r="C320" s="44"/>
      <c r="D320" s="44"/>
      <c r="E320" s="44"/>
      <c r="F320" s="28" t="s">
        <v>297</v>
      </c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32"/>
    </row>
    <row r="321" spans="1:64" s="9" customFormat="1" ht="12.75" x14ac:dyDescent="0.2">
      <c r="A321" s="43"/>
      <c r="B321" s="44"/>
      <c r="C321" s="44"/>
      <c r="D321" s="44"/>
      <c r="E321" s="44"/>
      <c r="F321" s="28" t="s">
        <v>298</v>
      </c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32"/>
    </row>
    <row r="322" spans="1:64" s="9" customFormat="1" ht="12.75" x14ac:dyDescent="0.2">
      <c r="A322" s="43"/>
      <c r="B322" s="44"/>
      <c r="C322" s="44"/>
      <c r="D322" s="44"/>
      <c r="E322" s="44"/>
      <c r="F322" s="28" t="s">
        <v>299</v>
      </c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32"/>
    </row>
    <row r="323" spans="1:64" s="9" customFormat="1" ht="12.75" x14ac:dyDescent="0.2">
      <c r="A323" s="43"/>
      <c r="B323" s="44"/>
      <c r="C323" s="44"/>
      <c r="D323" s="44"/>
      <c r="E323" s="44"/>
      <c r="F323" s="28" t="s">
        <v>300</v>
      </c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32"/>
    </row>
    <row r="324" spans="1:64" s="9" customFormat="1" ht="12.75" x14ac:dyDescent="0.2">
      <c r="A324" s="43" t="s">
        <v>72</v>
      </c>
      <c r="B324" s="44"/>
      <c r="C324" s="44"/>
      <c r="D324" s="44"/>
      <c r="E324" s="44"/>
      <c r="F324" s="28" t="s">
        <v>301</v>
      </c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9" t="s">
        <v>303</v>
      </c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32"/>
    </row>
    <row r="325" spans="1:64" s="9" customFormat="1" ht="12.75" x14ac:dyDescent="0.2">
      <c r="A325" s="43"/>
      <c r="B325" s="44"/>
      <c r="C325" s="44"/>
      <c r="D325" s="44"/>
      <c r="E325" s="44"/>
      <c r="F325" s="28" t="s">
        <v>302</v>
      </c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32"/>
    </row>
    <row r="326" spans="1:64" s="9" customFormat="1" ht="12.75" x14ac:dyDescent="0.2">
      <c r="A326" s="43" t="s">
        <v>116</v>
      </c>
      <c r="B326" s="44"/>
      <c r="C326" s="44"/>
      <c r="D326" s="44"/>
      <c r="E326" s="44"/>
      <c r="F326" s="28" t="s">
        <v>304</v>
      </c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9" t="s">
        <v>303</v>
      </c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32"/>
    </row>
    <row r="327" spans="1:64" s="9" customFormat="1" ht="12.75" x14ac:dyDescent="0.2">
      <c r="A327" s="43"/>
      <c r="B327" s="44"/>
      <c r="C327" s="44"/>
      <c r="D327" s="44"/>
      <c r="E327" s="44"/>
      <c r="F327" s="28" t="s">
        <v>107</v>
      </c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32"/>
    </row>
    <row r="328" spans="1:64" s="9" customFormat="1" ht="12.75" x14ac:dyDescent="0.2">
      <c r="A328" s="43" t="s">
        <v>159</v>
      </c>
      <c r="B328" s="44"/>
      <c r="C328" s="44"/>
      <c r="D328" s="44"/>
      <c r="E328" s="44"/>
      <c r="F328" s="28" t="s">
        <v>305</v>
      </c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9" t="s">
        <v>307</v>
      </c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32"/>
    </row>
    <row r="329" spans="1:64" s="9" customFormat="1" ht="12.75" x14ac:dyDescent="0.2">
      <c r="A329" s="43"/>
      <c r="B329" s="44"/>
      <c r="C329" s="44"/>
      <c r="D329" s="44"/>
      <c r="E329" s="44"/>
      <c r="F329" s="28" t="s">
        <v>306</v>
      </c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32"/>
    </row>
    <row r="330" spans="1:64" s="9" customFormat="1" ht="12.75" x14ac:dyDescent="0.2">
      <c r="A330" s="43" t="s">
        <v>176</v>
      </c>
      <c r="B330" s="44"/>
      <c r="C330" s="44"/>
      <c r="D330" s="44"/>
      <c r="E330" s="44"/>
      <c r="F330" s="28" t="s">
        <v>305</v>
      </c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9" t="s">
        <v>307</v>
      </c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32"/>
    </row>
    <row r="331" spans="1:64" s="9" customFormat="1" ht="12.75" x14ac:dyDescent="0.2">
      <c r="A331" s="43"/>
      <c r="B331" s="44"/>
      <c r="C331" s="44"/>
      <c r="D331" s="44"/>
      <c r="E331" s="44"/>
      <c r="F331" s="28" t="s">
        <v>308</v>
      </c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32"/>
    </row>
    <row r="332" spans="1:64" s="9" customFormat="1" ht="12.75" x14ac:dyDescent="0.2">
      <c r="A332" s="43" t="s">
        <v>177</v>
      </c>
      <c r="B332" s="44"/>
      <c r="C332" s="44"/>
      <c r="D332" s="44"/>
      <c r="E332" s="44"/>
      <c r="F332" s="28" t="s">
        <v>112</v>
      </c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9" t="s">
        <v>310</v>
      </c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32"/>
    </row>
    <row r="333" spans="1:64" s="9" customFormat="1" ht="12.75" x14ac:dyDescent="0.2">
      <c r="A333" s="43"/>
      <c r="B333" s="44"/>
      <c r="C333" s="44"/>
      <c r="D333" s="44"/>
      <c r="E333" s="44"/>
      <c r="F333" s="28" t="s">
        <v>309</v>
      </c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32"/>
    </row>
    <row r="334" spans="1:64" s="9" customFormat="1" ht="12.75" x14ac:dyDescent="0.2">
      <c r="A334" s="43"/>
      <c r="B334" s="44"/>
      <c r="C334" s="44"/>
      <c r="D334" s="44"/>
      <c r="E334" s="44"/>
      <c r="F334" s="28" t="s">
        <v>125</v>
      </c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32"/>
    </row>
    <row r="335" spans="1:64" s="9" customFormat="1" ht="12.75" x14ac:dyDescent="0.2">
      <c r="A335" s="43" t="s">
        <v>313</v>
      </c>
      <c r="B335" s="44"/>
      <c r="C335" s="44"/>
      <c r="D335" s="44"/>
      <c r="E335" s="44"/>
      <c r="F335" s="28" t="s">
        <v>311</v>
      </c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9" t="s">
        <v>310</v>
      </c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32"/>
    </row>
    <row r="336" spans="1:64" s="9" customFormat="1" ht="12.75" x14ac:dyDescent="0.2">
      <c r="A336" s="43"/>
      <c r="B336" s="44"/>
      <c r="C336" s="44"/>
      <c r="D336" s="44"/>
      <c r="E336" s="44"/>
      <c r="F336" s="28" t="s">
        <v>312</v>
      </c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32"/>
    </row>
    <row r="337" spans="1:64" s="9" customFormat="1" ht="12.75" x14ac:dyDescent="0.2">
      <c r="A337" s="43" t="s">
        <v>315</v>
      </c>
      <c r="B337" s="44"/>
      <c r="C337" s="44"/>
      <c r="D337" s="44"/>
      <c r="E337" s="44"/>
      <c r="F337" s="28" t="s">
        <v>311</v>
      </c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9" t="s">
        <v>310</v>
      </c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32"/>
    </row>
    <row r="338" spans="1:64" s="9" customFormat="1" ht="12.75" x14ac:dyDescent="0.2">
      <c r="A338" s="43"/>
      <c r="B338" s="44"/>
      <c r="C338" s="44"/>
      <c r="D338" s="44"/>
      <c r="E338" s="44"/>
      <c r="F338" s="28" t="s">
        <v>314</v>
      </c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32"/>
    </row>
    <row r="339" spans="1:64" s="9" customFormat="1" ht="12.75" x14ac:dyDescent="0.2">
      <c r="A339" s="43" t="s">
        <v>316</v>
      </c>
      <c r="B339" s="44"/>
      <c r="C339" s="44"/>
      <c r="D339" s="44"/>
      <c r="E339" s="44"/>
      <c r="F339" s="28" t="s">
        <v>317</v>
      </c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9" t="s">
        <v>310</v>
      </c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32"/>
    </row>
    <row r="340" spans="1:64" s="9" customFormat="1" ht="12.75" x14ac:dyDescent="0.2">
      <c r="A340" s="43"/>
      <c r="B340" s="44"/>
      <c r="C340" s="44"/>
      <c r="D340" s="44"/>
      <c r="E340" s="44"/>
      <c r="F340" s="28" t="s">
        <v>318</v>
      </c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32"/>
    </row>
    <row r="341" spans="1:64" s="9" customFormat="1" ht="12.75" x14ac:dyDescent="0.2">
      <c r="A341" s="43"/>
      <c r="B341" s="44"/>
      <c r="C341" s="44"/>
      <c r="D341" s="44"/>
      <c r="E341" s="44"/>
      <c r="F341" s="28" t="s">
        <v>319</v>
      </c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32"/>
    </row>
    <row r="342" spans="1:64" s="9" customFormat="1" ht="12.75" x14ac:dyDescent="0.2">
      <c r="A342" s="43" t="s">
        <v>279</v>
      </c>
      <c r="B342" s="44"/>
      <c r="C342" s="44"/>
      <c r="D342" s="44"/>
      <c r="E342" s="44"/>
      <c r="F342" s="28" t="s">
        <v>320</v>
      </c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32"/>
    </row>
    <row r="343" spans="1:64" s="9" customFormat="1" ht="12.75" x14ac:dyDescent="0.2">
      <c r="A343" s="43"/>
      <c r="B343" s="44"/>
      <c r="C343" s="44"/>
      <c r="D343" s="44"/>
      <c r="E343" s="44"/>
      <c r="F343" s="28" t="s">
        <v>125</v>
      </c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32"/>
    </row>
    <row r="344" spans="1:64" s="9" customFormat="1" ht="12.75" x14ac:dyDescent="0.2">
      <c r="A344" s="43" t="s">
        <v>324</v>
      </c>
      <c r="B344" s="44"/>
      <c r="C344" s="44"/>
      <c r="D344" s="44"/>
      <c r="E344" s="44"/>
      <c r="F344" s="28" t="s">
        <v>321</v>
      </c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9" t="s">
        <v>310</v>
      </c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32"/>
    </row>
    <row r="345" spans="1:64" s="9" customFormat="1" ht="12.75" x14ac:dyDescent="0.2">
      <c r="A345" s="43"/>
      <c r="B345" s="44"/>
      <c r="C345" s="44"/>
      <c r="D345" s="44"/>
      <c r="E345" s="44"/>
      <c r="F345" s="28" t="s">
        <v>312</v>
      </c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32"/>
    </row>
    <row r="346" spans="1:64" s="9" customFormat="1" ht="12.75" x14ac:dyDescent="0.2">
      <c r="A346" s="43"/>
      <c r="B346" s="44"/>
      <c r="C346" s="44"/>
      <c r="D346" s="44"/>
      <c r="E346" s="44"/>
      <c r="F346" s="28" t="s">
        <v>322</v>
      </c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32"/>
    </row>
    <row r="347" spans="1:64" s="9" customFormat="1" ht="12.75" x14ac:dyDescent="0.2">
      <c r="A347" s="43"/>
      <c r="B347" s="44"/>
      <c r="C347" s="44"/>
      <c r="D347" s="44"/>
      <c r="E347" s="44"/>
      <c r="F347" s="28" t="s">
        <v>323</v>
      </c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9" t="s">
        <v>325</v>
      </c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32"/>
    </row>
    <row r="348" spans="1:64" s="9" customFormat="1" ht="12.75" x14ac:dyDescent="0.2">
      <c r="A348" s="43"/>
      <c r="B348" s="44"/>
      <c r="C348" s="44"/>
      <c r="D348" s="44"/>
      <c r="E348" s="44"/>
      <c r="F348" s="28" t="s">
        <v>312</v>
      </c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32"/>
    </row>
    <row r="349" spans="1:64" s="9" customFormat="1" ht="12.75" x14ac:dyDescent="0.2">
      <c r="A349" s="43" t="s">
        <v>333</v>
      </c>
      <c r="B349" s="44"/>
      <c r="C349" s="44"/>
      <c r="D349" s="44"/>
      <c r="E349" s="44"/>
      <c r="F349" s="28" t="s">
        <v>326</v>
      </c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9" t="s">
        <v>310</v>
      </c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32"/>
    </row>
    <row r="350" spans="1:64" s="9" customFormat="1" ht="12.75" x14ac:dyDescent="0.2">
      <c r="A350" s="43"/>
      <c r="B350" s="44"/>
      <c r="C350" s="44"/>
      <c r="D350" s="44"/>
      <c r="E350" s="44"/>
      <c r="F350" s="28" t="s">
        <v>312</v>
      </c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32"/>
    </row>
    <row r="351" spans="1:64" s="9" customFormat="1" ht="12.75" x14ac:dyDescent="0.2">
      <c r="A351" s="43"/>
      <c r="B351" s="44"/>
      <c r="C351" s="44"/>
      <c r="D351" s="44"/>
      <c r="E351" s="44"/>
      <c r="F351" s="28" t="s">
        <v>322</v>
      </c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9" t="s">
        <v>328</v>
      </c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32"/>
    </row>
    <row r="352" spans="1:64" s="9" customFormat="1" ht="12.75" x14ac:dyDescent="0.2">
      <c r="A352" s="43"/>
      <c r="B352" s="44"/>
      <c r="C352" s="44"/>
      <c r="D352" s="44"/>
      <c r="E352" s="44"/>
      <c r="F352" s="28" t="s">
        <v>327</v>
      </c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32"/>
    </row>
    <row r="353" spans="1:64" s="9" customFormat="1" ht="12.75" x14ac:dyDescent="0.2">
      <c r="A353" s="43"/>
      <c r="B353" s="44"/>
      <c r="C353" s="44"/>
      <c r="D353" s="44"/>
      <c r="E353" s="44"/>
      <c r="F353" s="28" t="s">
        <v>312</v>
      </c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32"/>
    </row>
    <row r="354" spans="1:64" s="9" customFormat="1" ht="12.75" x14ac:dyDescent="0.2">
      <c r="A354" s="43"/>
      <c r="B354" s="44"/>
      <c r="C354" s="44"/>
      <c r="D354" s="44"/>
      <c r="E354" s="44"/>
      <c r="F354" s="28" t="s">
        <v>329</v>
      </c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9"/>
      <c r="W354" s="29"/>
      <c r="X354" s="29"/>
      <c r="Y354" s="29"/>
      <c r="Z354" s="29"/>
      <c r="AA354" s="29"/>
      <c r="AB354" s="29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4"/>
    </row>
    <row r="355" spans="1:64" s="9" customFormat="1" ht="12.75" x14ac:dyDescent="0.2">
      <c r="A355" s="43"/>
      <c r="B355" s="44"/>
      <c r="C355" s="44"/>
      <c r="D355" s="44"/>
      <c r="E355" s="44"/>
      <c r="F355" s="28" t="s">
        <v>330</v>
      </c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9"/>
      <c r="W355" s="29"/>
      <c r="X355" s="29"/>
      <c r="Y355" s="29"/>
      <c r="Z355" s="29"/>
      <c r="AA355" s="29"/>
      <c r="AB355" s="29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  <c r="BG355" s="73"/>
      <c r="BH355" s="73"/>
      <c r="BI355" s="73"/>
      <c r="BJ355" s="73"/>
      <c r="BK355" s="73"/>
      <c r="BL355" s="74"/>
    </row>
    <row r="356" spans="1:64" s="9" customFormat="1" ht="12.75" x14ac:dyDescent="0.2">
      <c r="A356" s="43"/>
      <c r="B356" s="44"/>
      <c r="C356" s="44"/>
      <c r="D356" s="44"/>
      <c r="E356" s="44"/>
      <c r="F356" s="28" t="s">
        <v>331</v>
      </c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9"/>
      <c r="W356" s="29"/>
      <c r="X356" s="29"/>
      <c r="Y356" s="29"/>
      <c r="Z356" s="29"/>
      <c r="AA356" s="29"/>
      <c r="AB356" s="29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  <c r="BG356" s="73"/>
      <c r="BH356" s="73"/>
      <c r="BI356" s="73"/>
      <c r="BJ356" s="73"/>
      <c r="BK356" s="73"/>
      <c r="BL356" s="74"/>
    </row>
    <row r="357" spans="1:64" s="9" customFormat="1" ht="12.75" x14ac:dyDescent="0.2">
      <c r="A357" s="43"/>
      <c r="B357" s="44"/>
      <c r="C357" s="44"/>
      <c r="D357" s="44"/>
      <c r="E357" s="44"/>
      <c r="F357" s="28" t="s">
        <v>332</v>
      </c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9"/>
      <c r="W357" s="29"/>
      <c r="X357" s="29"/>
      <c r="Y357" s="29"/>
      <c r="Z357" s="29"/>
      <c r="AA357" s="29"/>
      <c r="AB357" s="29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  <c r="BG357" s="73"/>
      <c r="BH357" s="73"/>
      <c r="BI357" s="73"/>
      <c r="BJ357" s="73"/>
      <c r="BK357" s="73"/>
      <c r="BL357" s="74"/>
    </row>
    <row r="358" spans="1:64" s="9" customFormat="1" ht="12.75" x14ac:dyDescent="0.2">
      <c r="A358" s="43"/>
      <c r="B358" s="44"/>
      <c r="C358" s="44"/>
      <c r="D358" s="44"/>
      <c r="E358" s="44"/>
      <c r="F358" s="28" t="s">
        <v>302</v>
      </c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9"/>
      <c r="W358" s="29"/>
      <c r="X358" s="29"/>
      <c r="Y358" s="29"/>
      <c r="Z358" s="29"/>
      <c r="AA358" s="29"/>
      <c r="AB358" s="29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  <c r="BL358" s="74"/>
    </row>
    <row r="359" spans="1:64" s="9" customFormat="1" ht="12.75" x14ac:dyDescent="0.2">
      <c r="A359" s="43" t="s">
        <v>282</v>
      </c>
      <c r="B359" s="44"/>
      <c r="C359" s="44"/>
      <c r="D359" s="44"/>
      <c r="E359" s="44"/>
      <c r="F359" s="28" t="s">
        <v>334</v>
      </c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9" t="s">
        <v>310</v>
      </c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32"/>
    </row>
    <row r="360" spans="1:64" s="9" customFormat="1" ht="12.75" x14ac:dyDescent="0.2">
      <c r="A360" s="43" t="s">
        <v>283</v>
      </c>
      <c r="B360" s="44"/>
      <c r="C360" s="44"/>
      <c r="D360" s="44"/>
      <c r="E360" s="44"/>
      <c r="F360" s="28" t="s">
        <v>156</v>
      </c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32"/>
    </row>
    <row r="361" spans="1:64" s="9" customFormat="1" ht="12.75" x14ac:dyDescent="0.2">
      <c r="A361" s="43"/>
      <c r="B361" s="44"/>
      <c r="C361" s="44"/>
      <c r="D361" s="44"/>
      <c r="E361" s="44"/>
      <c r="F361" s="28" t="s">
        <v>157</v>
      </c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32"/>
    </row>
    <row r="362" spans="1:64" s="9" customFormat="1" ht="12.75" x14ac:dyDescent="0.2">
      <c r="A362" s="43"/>
      <c r="B362" s="44"/>
      <c r="C362" s="44"/>
      <c r="D362" s="44"/>
      <c r="E362" s="44"/>
      <c r="F362" s="28" t="s">
        <v>158</v>
      </c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32"/>
    </row>
    <row r="363" spans="1:64" s="9" customFormat="1" ht="12.75" x14ac:dyDescent="0.2">
      <c r="A363" s="43"/>
      <c r="B363" s="44"/>
      <c r="C363" s="44"/>
      <c r="D363" s="44"/>
      <c r="E363" s="44"/>
      <c r="F363" s="28" t="s">
        <v>335</v>
      </c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32"/>
    </row>
    <row r="364" spans="1:64" s="9" customFormat="1" ht="12.75" x14ac:dyDescent="0.2">
      <c r="A364" s="43" t="s">
        <v>336</v>
      </c>
      <c r="B364" s="44"/>
      <c r="C364" s="44"/>
      <c r="D364" s="44"/>
      <c r="E364" s="44"/>
      <c r="F364" s="28" t="s">
        <v>337</v>
      </c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9" t="s">
        <v>184</v>
      </c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32"/>
    </row>
    <row r="365" spans="1:64" s="9" customFormat="1" ht="12.75" x14ac:dyDescent="0.2">
      <c r="A365" s="43"/>
      <c r="B365" s="44"/>
      <c r="C365" s="44"/>
      <c r="D365" s="44"/>
      <c r="E365" s="44"/>
      <c r="F365" s="28" t="s">
        <v>161</v>
      </c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32"/>
    </row>
    <row r="366" spans="1:64" s="9" customFormat="1" ht="12.75" x14ac:dyDescent="0.2">
      <c r="A366" s="43" t="s">
        <v>338</v>
      </c>
      <c r="B366" s="44"/>
      <c r="C366" s="44"/>
      <c r="D366" s="44"/>
      <c r="E366" s="44"/>
      <c r="F366" s="28" t="s">
        <v>339</v>
      </c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73" t="s">
        <v>185</v>
      </c>
      <c r="W366" s="73"/>
      <c r="X366" s="73"/>
      <c r="Y366" s="73"/>
      <c r="Z366" s="73"/>
      <c r="AA366" s="73"/>
      <c r="AB366" s="73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32"/>
    </row>
    <row r="367" spans="1:64" s="9" customFormat="1" ht="12.75" x14ac:dyDescent="0.2">
      <c r="A367" s="43"/>
      <c r="B367" s="44"/>
      <c r="C367" s="44"/>
      <c r="D367" s="44"/>
      <c r="E367" s="44"/>
      <c r="F367" s="28" t="s">
        <v>272</v>
      </c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73"/>
      <c r="W367" s="73"/>
      <c r="X367" s="73"/>
      <c r="Y367" s="73"/>
      <c r="Z367" s="73"/>
      <c r="AA367" s="73"/>
      <c r="AB367" s="73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32"/>
    </row>
    <row r="368" spans="1:64" s="9" customFormat="1" ht="12.75" x14ac:dyDescent="0.2">
      <c r="A368" s="43"/>
      <c r="B368" s="44"/>
      <c r="C368" s="44"/>
      <c r="D368" s="44"/>
      <c r="E368" s="44"/>
      <c r="F368" s="28" t="s">
        <v>273</v>
      </c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73"/>
      <c r="W368" s="73"/>
      <c r="X368" s="73"/>
      <c r="Y368" s="73"/>
      <c r="Z368" s="73"/>
      <c r="AA368" s="73"/>
      <c r="AB368" s="73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32"/>
    </row>
    <row r="369" spans="1:64" s="9" customFormat="1" ht="12.75" x14ac:dyDescent="0.2">
      <c r="A369" s="43" t="s">
        <v>341</v>
      </c>
      <c r="B369" s="44"/>
      <c r="C369" s="44"/>
      <c r="D369" s="44"/>
      <c r="E369" s="44"/>
      <c r="F369" s="28" t="s">
        <v>340</v>
      </c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9"/>
      <c r="W369" s="29"/>
      <c r="X369" s="29"/>
      <c r="Y369" s="29"/>
      <c r="Z369" s="29"/>
      <c r="AA369" s="29"/>
      <c r="AB369" s="29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  <c r="BG369" s="73"/>
      <c r="BH369" s="73"/>
      <c r="BI369" s="73"/>
      <c r="BJ369" s="73"/>
      <c r="BK369" s="73"/>
      <c r="BL369" s="74"/>
    </row>
    <row r="370" spans="1:64" s="9" customFormat="1" ht="12.75" x14ac:dyDescent="0.2">
      <c r="A370" s="43"/>
      <c r="B370" s="44"/>
      <c r="C370" s="44"/>
      <c r="D370" s="44"/>
      <c r="E370" s="44"/>
      <c r="F370" s="28" t="s">
        <v>168</v>
      </c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9"/>
      <c r="W370" s="29"/>
      <c r="X370" s="29"/>
      <c r="Y370" s="29"/>
      <c r="Z370" s="29"/>
      <c r="AA370" s="29"/>
      <c r="AB370" s="29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  <c r="BL370" s="74"/>
    </row>
    <row r="371" spans="1:64" s="9" customFormat="1" ht="12.75" x14ac:dyDescent="0.2">
      <c r="A371" s="43"/>
      <c r="B371" s="44"/>
      <c r="C371" s="44"/>
      <c r="D371" s="44"/>
      <c r="E371" s="44"/>
      <c r="F371" s="28" t="s">
        <v>169</v>
      </c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9"/>
      <c r="W371" s="29"/>
      <c r="X371" s="29"/>
      <c r="Y371" s="29"/>
      <c r="Z371" s="29"/>
      <c r="AA371" s="29"/>
      <c r="AB371" s="29"/>
      <c r="AC371" s="73"/>
      <c r="AD371" s="73"/>
      <c r="AE371" s="73"/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  <c r="AP371" s="73"/>
      <c r="AQ371" s="73"/>
      <c r="AR371" s="73"/>
      <c r="AS371" s="73"/>
      <c r="AT371" s="73"/>
      <c r="AU371" s="73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  <c r="BG371" s="73"/>
      <c r="BH371" s="73"/>
      <c r="BI371" s="73"/>
      <c r="BJ371" s="73"/>
      <c r="BK371" s="73"/>
      <c r="BL371" s="74"/>
    </row>
    <row r="372" spans="1:64" s="9" customFormat="1" ht="12.75" x14ac:dyDescent="0.2">
      <c r="A372" s="43"/>
      <c r="B372" s="44"/>
      <c r="C372" s="44"/>
      <c r="D372" s="44"/>
      <c r="E372" s="44"/>
      <c r="F372" s="28" t="s">
        <v>170</v>
      </c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9"/>
      <c r="W372" s="29"/>
      <c r="X372" s="29"/>
      <c r="Y372" s="29"/>
      <c r="Z372" s="29"/>
      <c r="AA372" s="29"/>
      <c r="AB372" s="29"/>
      <c r="AC372" s="73"/>
      <c r="AD372" s="73"/>
      <c r="AE372" s="73"/>
      <c r="AF372" s="73"/>
      <c r="AG372" s="73"/>
      <c r="AH372" s="73"/>
      <c r="AI372" s="73"/>
      <c r="AJ372" s="73"/>
      <c r="AK372" s="73"/>
      <c r="AL372" s="73"/>
      <c r="AM372" s="73"/>
      <c r="AN372" s="73"/>
      <c r="AO372" s="73"/>
      <c r="AP372" s="73"/>
      <c r="AQ372" s="73"/>
      <c r="AR372" s="73"/>
      <c r="AS372" s="73"/>
      <c r="AT372" s="73"/>
      <c r="AU372" s="73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4"/>
    </row>
    <row r="373" spans="1:64" s="9" customFormat="1" ht="12.75" x14ac:dyDescent="0.2">
      <c r="A373" s="43" t="s">
        <v>284</v>
      </c>
      <c r="B373" s="44"/>
      <c r="C373" s="44"/>
      <c r="D373" s="44"/>
      <c r="E373" s="44"/>
      <c r="F373" s="28" t="s">
        <v>342</v>
      </c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9" t="s">
        <v>310</v>
      </c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32"/>
    </row>
    <row r="374" spans="1:64" s="9" customFormat="1" ht="12.75" x14ac:dyDescent="0.2">
      <c r="A374" s="43"/>
      <c r="B374" s="44"/>
      <c r="C374" s="44"/>
      <c r="D374" s="44"/>
      <c r="E374" s="44"/>
      <c r="F374" s="28" t="s">
        <v>343</v>
      </c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32"/>
    </row>
    <row r="375" spans="1:64" s="9" customFormat="1" ht="12.75" x14ac:dyDescent="0.2">
      <c r="A375" s="43"/>
      <c r="B375" s="44"/>
      <c r="C375" s="44"/>
      <c r="D375" s="44"/>
      <c r="E375" s="44"/>
      <c r="F375" s="28" t="s">
        <v>125</v>
      </c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32"/>
    </row>
    <row r="376" spans="1:64" s="9" customFormat="1" ht="12.75" x14ac:dyDescent="0.2">
      <c r="A376" s="43" t="s">
        <v>346</v>
      </c>
      <c r="B376" s="44"/>
      <c r="C376" s="44"/>
      <c r="D376" s="44"/>
      <c r="E376" s="44"/>
      <c r="F376" s="28" t="s">
        <v>344</v>
      </c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9" t="s">
        <v>310</v>
      </c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32"/>
    </row>
    <row r="377" spans="1:64" s="9" customFormat="1" ht="12.75" x14ac:dyDescent="0.2">
      <c r="A377" s="43"/>
      <c r="B377" s="44"/>
      <c r="C377" s="44"/>
      <c r="D377" s="44"/>
      <c r="E377" s="44"/>
      <c r="F377" s="28" t="s">
        <v>345</v>
      </c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32"/>
    </row>
    <row r="378" spans="1:64" s="9" customFormat="1" ht="12.75" x14ac:dyDescent="0.2">
      <c r="A378" s="43" t="s">
        <v>347</v>
      </c>
      <c r="B378" s="44"/>
      <c r="C378" s="44"/>
      <c r="D378" s="44"/>
      <c r="E378" s="44"/>
      <c r="F378" s="28" t="s">
        <v>344</v>
      </c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9" t="s">
        <v>310</v>
      </c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32"/>
    </row>
    <row r="379" spans="1:64" s="9" customFormat="1" ht="12.75" x14ac:dyDescent="0.2">
      <c r="A379" s="43"/>
      <c r="B379" s="44"/>
      <c r="C379" s="44"/>
      <c r="D379" s="44"/>
      <c r="E379" s="44"/>
      <c r="F379" s="28" t="s">
        <v>348</v>
      </c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32"/>
    </row>
    <row r="380" spans="1:64" s="9" customFormat="1" ht="12.75" x14ac:dyDescent="0.2">
      <c r="A380" s="43" t="s">
        <v>350</v>
      </c>
      <c r="B380" s="44"/>
      <c r="C380" s="44"/>
      <c r="D380" s="44"/>
      <c r="E380" s="44"/>
      <c r="F380" s="28" t="s">
        <v>349</v>
      </c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73" t="s">
        <v>310</v>
      </c>
      <c r="W380" s="73"/>
      <c r="X380" s="73"/>
      <c r="Y380" s="73"/>
      <c r="Z380" s="73"/>
      <c r="AA380" s="73"/>
      <c r="AB380" s="73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32"/>
    </row>
    <row r="381" spans="1:64" s="9" customFormat="1" ht="12.75" x14ac:dyDescent="0.2">
      <c r="A381" s="43"/>
      <c r="B381" s="44"/>
      <c r="C381" s="44"/>
      <c r="D381" s="44"/>
      <c r="E381" s="44"/>
      <c r="F381" s="28" t="s">
        <v>318</v>
      </c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73"/>
      <c r="W381" s="73"/>
      <c r="X381" s="73"/>
      <c r="Y381" s="73"/>
      <c r="Z381" s="73"/>
      <c r="AA381" s="73"/>
      <c r="AB381" s="73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32"/>
    </row>
    <row r="382" spans="1:64" s="9" customFormat="1" ht="12.75" x14ac:dyDescent="0.2">
      <c r="A382" s="43"/>
      <c r="B382" s="44"/>
      <c r="C382" s="44"/>
      <c r="D382" s="44"/>
      <c r="E382" s="44"/>
      <c r="F382" s="28" t="s">
        <v>319</v>
      </c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73"/>
      <c r="W382" s="73"/>
      <c r="X382" s="73"/>
      <c r="Y382" s="73"/>
      <c r="Z382" s="73"/>
      <c r="AA382" s="73"/>
      <c r="AB382" s="73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32"/>
    </row>
    <row r="383" spans="1:64" s="9" customFormat="1" ht="12.75" x14ac:dyDescent="0.2">
      <c r="A383" s="43" t="s">
        <v>287</v>
      </c>
      <c r="B383" s="44"/>
      <c r="C383" s="44"/>
      <c r="D383" s="44"/>
      <c r="E383" s="44"/>
      <c r="F383" s="28" t="s">
        <v>351</v>
      </c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32"/>
    </row>
    <row r="384" spans="1:64" s="9" customFormat="1" ht="12.75" x14ac:dyDescent="0.2">
      <c r="A384" s="43"/>
      <c r="B384" s="44"/>
      <c r="C384" s="44"/>
      <c r="D384" s="44"/>
      <c r="E384" s="44"/>
      <c r="F384" s="28" t="s">
        <v>352</v>
      </c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32"/>
    </row>
    <row r="385" spans="1:64" s="9" customFormat="1" ht="12.75" x14ac:dyDescent="0.2">
      <c r="A385" s="43"/>
      <c r="B385" s="44"/>
      <c r="C385" s="44"/>
      <c r="D385" s="44"/>
      <c r="E385" s="44"/>
      <c r="F385" s="28" t="s">
        <v>125</v>
      </c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32"/>
    </row>
    <row r="386" spans="1:64" s="9" customFormat="1" ht="12.75" x14ac:dyDescent="0.2">
      <c r="A386" s="43" t="s">
        <v>355</v>
      </c>
      <c r="B386" s="44"/>
      <c r="C386" s="44"/>
      <c r="D386" s="44"/>
      <c r="E386" s="44"/>
      <c r="F386" s="28" t="s">
        <v>353</v>
      </c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9" t="s">
        <v>310</v>
      </c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32"/>
    </row>
    <row r="387" spans="1:64" s="9" customFormat="1" ht="12.75" x14ac:dyDescent="0.2">
      <c r="A387" s="43"/>
      <c r="B387" s="44"/>
      <c r="C387" s="44"/>
      <c r="D387" s="44"/>
      <c r="E387" s="44"/>
      <c r="F387" s="28" t="s">
        <v>302</v>
      </c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32"/>
    </row>
    <row r="388" spans="1:64" s="9" customFormat="1" ht="12.75" x14ac:dyDescent="0.2">
      <c r="A388" s="43" t="s">
        <v>356</v>
      </c>
      <c r="B388" s="44"/>
      <c r="C388" s="44"/>
      <c r="D388" s="44"/>
      <c r="E388" s="44"/>
      <c r="F388" s="28" t="s">
        <v>354</v>
      </c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9" t="s">
        <v>310</v>
      </c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32"/>
    </row>
    <row r="389" spans="1:64" s="9" customFormat="1" ht="12.75" x14ac:dyDescent="0.2">
      <c r="A389" s="43"/>
      <c r="B389" s="44"/>
      <c r="C389" s="44"/>
      <c r="D389" s="44"/>
      <c r="E389" s="44"/>
      <c r="F389" s="28" t="s">
        <v>107</v>
      </c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32"/>
    </row>
    <row r="390" spans="1:64" s="9" customFormat="1" ht="12.75" x14ac:dyDescent="0.2">
      <c r="A390" s="43" t="s">
        <v>358</v>
      </c>
      <c r="B390" s="44"/>
      <c r="C390" s="44"/>
      <c r="D390" s="44"/>
      <c r="E390" s="44"/>
      <c r="F390" s="28" t="s">
        <v>280</v>
      </c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32"/>
    </row>
    <row r="391" spans="1:64" s="9" customFormat="1" ht="12.75" x14ac:dyDescent="0.2">
      <c r="A391" s="43"/>
      <c r="B391" s="44"/>
      <c r="C391" s="44"/>
      <c r="D391" s="44"/>
      <c r="E391" s="44"/>
      <c r="F391" s="28" t="s">
        <v>357</v>
      </c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32"/>
    </row>
    <row r="392" spans="1:64" s="9" customFormat="1" ht="12.75" x14ac:dyDescent="0.2">
      <c r="A392" s="43"/>
      <c r="B392" s="44"/>
      <c r="C392" s="44"/>
      <c r="D392" s="44"/>
      <c r="E392" s="44"/>
      <c r="F392" s="28" t="s">
        <v>125</v>
      </c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32"/>
    </row>
    <row r="393" spans="1:64" s="9" customFormat="1" ht="12.75" x14ac:dyDescent="0.2">
      <c r="A393" s="43" t="s">
        <v>359</v>
      </c>
      <c r="B393" s="44"/>
      <c r="C393" s="44"/>
      <c r="D393" s="44"/>
      <c r="E393" s="44"/>
      <c r="F393" s="28" t="s">
        <v>344</v>
      </c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9" t="s">
        <v>310</v>
      </c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32"/>
    </row>
    <row r="394" spans="1:64" s="9" customFormat="1" ht="12.75" x14ac:dyDescent="0.2">
      <c r="A394" s="43"/>
      <c r="B394" s="44"/>
      <c r="C394" s="44"/>
      <c r="D394" s="44"/>
      <c r="E394" s="44"/>
      <c r="F394" s="28" t="s">
        <v>345</v>
      </c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32"/>
    </row>
    <row r="395" spans="1:64" s="9" customFormat="1" ht="12.75" x14ac:dyDescent="0.2">
      <c r="A395" s="43" t="s">
        <v>360</v>
      </c>
      <c r="B395" s="44"/>
      <c r="C395" s="44"/>
      <c r="D395" s="44"/>
      <c r="E395" s="44"/>
      <c r="F395" s="28" t="s">
        <v>344</v>
      </c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9" t="s">
        <v>310</v>
      </c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32"/>
    </row>
    <row r="396" spans="1:64" s="9" customFormat="1" ht="12.75" x14ac:dyDescent="0.2">
      <c r="A396" s="43"/>
      <c r="B396" s="44"/>
      <c r="C396" s="44"/>
      <c r="D396" s="44"/>
      <c r="E396" s="44"/>
      <c r="F396" s="28" t="s">
        <v>348</v>
      </c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32"/>
    </row>
    <row r="397" spans="1:64" s="9" customFormat="1" ht="12.75" x14ac:dyDescent="0.2">
      <c r="A397" s="43" t="s">
        <v>361</v>
      </c>
      <c r="B397" s="44"/>
      <c r="C397" s="44"/>
      <c r="D397" s="44"/>
      <c r="E397" s="44"/>
      <c r="F397" s="28" t="s">
        <v>349</v>
      </c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73" t="s">
        <v>310</v>
      </c>
      <c r="W397" s="73"/>
      <c r="X397" s="73"/>
      <c r="Y397" s="73"/>
      <c r="Z397" s="73"/>
      <c r="AA397" s="73"/>
      <c r="AB397" s="73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32"/>
    </row>
    <row r="398" spans="1:64" s="9" customFormat="1" ht="12.75" x14ac:dyDescent="0.2">
      <c r="A398" s="43"/>
      <c r="B398" s="44"/>
      <c r="C398" s="44"/>
      <c r="D398" s="44"/>
      <c r="E398" s="44"/>
      <c r="F398" s="28" t="s">
        <v>318</v>
      </c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73"/>
      <c r="W398" s="73"/>
      <c r="X398" s="73"/>
      <c r="Y398" s="73"/>
      <c r="Z398" s="73"/>
      <c r="AA398" s="73"/>
      <c r="AB398" s="73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32"/>
    </row>
    <row r="399" spans="1:64" s="9" customFormat="1" ht="12.75" x14ac:dyDescent="0.2">
      <c r="A399" s="43"/>
      <c r="B399" s="44"/>
      <c r="C399" s="44"/>
      <c r="D399" s="44"/>
      <c r="E399" s="44"/>
      <c r="F399" s="28" t="s">
        <v>319</v>
      </c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73"/>
      <c r="W399" s="73"/>
      <c r="X399" s="73"/>
      <c r="Y399" s="73"/>
      <c r="Z399" s="73"/>
      <c r="AA399" s="73"/>
      <c r="AB399" s="73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32"/>
    </row>
    <row r="400" spans="1:64" s="9" customFormat="1" ht="12.75" x14ac:dyDescent="0.2">
      <c r="A400" s="43" t="s">
        <v>362</v>
      </c>
      <c r="B400" s="44"/>
      <c r="C400" s="44"/>
      <c r="D400" s="44"/>
      <c r="E400" s="44"/>
      <c r="F400" s="28" t="s">
        <v>363</v>
      </c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32"/>
    </row>
    <row r="401" spans="1:64" s="9" customFormat="1" ht="12.75" x14ac:dyDescent="0.2">
      <c r="A401" s="43"/>
      <c r="B401" s="44"/>
      <c r="C401" s="44"/>
      <c r="D401" s="44"/>
      <c r="E401" s="44"/>
      <c r="F401" s="28" t="s">
        <v>364</v>
      </c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32"/>
    </row>
    <row r="402" spans="1:64" s="9" customFormat="1" ht="12.75" x14ac:dyDescent="0.2">
      <c r="A402" s="43"/>
      <c r="B402" s="44"/>
      <c r="C402" s="44"/>
      <c r="D402" s="44"/>
      <c r="E402" s="44"/>
      <c r="F402" s="28" t="s">
        <v>365</v>
      </c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32"/>
    </row>
    <row r="403" spans="1:64" s="9" customFormat="1" ht="12.75" x14ac:dyDescent="0.2">
      <c r="A403" s="43"/>
      <c r="B403" s="44"/>
      <c r="C403" s="44"/>
      <c r="D403" s="44"/>
      <c r="E403" s="44"/>
      <c r="F403" s="28" t="s">
        <v>125</v>
      </c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32"/>
    </row>
    <row r="404" spans="1:64" s="9" customFormat="1" ht="12.75" x14ac:dyDescent="0.2">
      <c r="A404" s="43" t="s">
        <v>366</v>
      </c>
      <c r="B404" s="44"/>
      <c r="C404" s="44"/>
      <c r="D404" s="44"/>
      <c r="E404" s="44"/>
      <c r="F404" s="28" t="s">
        <v>344</v>
      </c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9" t="s">
        <v>310</v>
      </c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32"/>
    </row>
    <row r="405" spans="1:64" s="9" customFormat="1" ht="12.75" x14ac:dyDescent="0.2">
      <c r="A405" s="43"/>
      <c r="B405" s="44"/>
      <c r="C405" s="44"/>
      <c r="D405" s="44"/>
      <c r="E405" s="44"/>
      <c r="F405" s="28" t="s">
        <v>345</v>
      </c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32"/>
    </row>
    <row r="406" spans="1:64" s="9" customFormat="1" ht="12.75" x14ac:dyDescent="0.2">
      <c r="A406" s="43" t="s">
        <v>367</v>
      </c>
      <c r="B406" s="44"/>
      <c r="C406" s="44"/>
      <c r="D406" s="44"/>
      <c r="E406" s="44"/>
      <c r="F406" s="28" t="s">
        <v>344</v>
      </c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9" t="s">
        <v>310</v>
      </c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32"/>
    </row>
    <row r="407" spans="1:64" s="9" customFormat="1" ht="12.75" x14ac:dyDescent="0.2">
      <c r="A407" s="43"/>
      <c r="B407" s="44"/>
      <c r="C407" s="44"/>
      <c r="D407" s="44"/>
      <c r="E407" s="44"/>
      <c r="F407" s="28" t="s">
        <v>348</v>
      </c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32"/>
    </row>
    <row r="408" spans="1:64" s="9" customFormat="1" ht="12.75" x14ac:dyDescent="0.2">
      <c r="A408" s="43" t="s">
        <v>368</v>
      </c>
      <c r="B408" s="44"/>
      <c r="C408" s="44"/>
      <c r="D408" s="44"/>
      <c r="E408" s="44"/>
      <c r="F408" s="28" t="s">
        <v>349</v>
      </c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73" t="s">
        <v>310</v>
      </c>
      <c r="W408" s="73"/>
      <c r="X408" s="73"/>
      <c r="Y408" s="73"/>
      <c r="Z408" s="73"/>
      <c r="AA408" s="73"/>
      <c r="AB408" s="73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32"/>
    </row>
    <row r="409" spans="1:64" s="9" customFormat="1" ht="12.75" x14ac:dyDescent="0.2">
      <c r="A409" s="43"/>
      <c r="B409" s="44"/>
      <c r="C409" s="44"/>
      <c r="D409" s="44"/>
      <c r="E409" s="44"/>
      <c r="F409" s="28" t="s">
        <v>318</v>
      </c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73"/>
      <c r="W409" s="73"/>
      <c r="X409" s="73"/>
      <c r="Y409" s="73"/>
      <c r="Z409" s="73"/>
      <c r="AA409" s="73"/>
      <c r="AB409" s="73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32"/>
    </row>
    <row r="410" spans="1:64" s="9" customFormat="1" ht="12.75" x14ac:dyDescent="0.2">
      <c r="A410" s="43"/>
      <c r="B410" s="44"/>
      <c r="C410" s="44"/>
      <c r="D410" s="44"/>
      <c r="E410" s="44"/>
      <c r="F410" s="28" t="s">
        <v>319</v>
      </c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73"/>
      <c r="W410" s="73"/>
      <c r="X410" s="73"/>
      <c r="Y410" s="73"/>
      <c r="Z410" s="73"/>
      <c r="AA410" s="73"/>
      <c r="AB410" s="73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32"/>
    </row>
    <row r="411" spans="1:64" s="9" customFormat="1" ht="12.75" x14ac:dyDescent="0.2">
      <c r="A411" s="43" t="s">
        <v>369</v>
      </c>
      <c r="B411" s="44"/>
      <c r="C411" s="44"/>
      <c r="D411" s="44"/>
      <c r="E411" s="44"/>
      <c r="F411" s="28" t="s">
        <v>57</v>
      </c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9" t="s">
        <v>310</v>
      </c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32"/>
    </row>
    <row r="412" spans="1:64" s="9" customFormat="1" ht="12.75" x14ac:dyDescent="0.2">
      <c r="A412" s="43" t="s">
        <v>371</v>
      </c>
      <c r="B412" s="44"/>
      <c r="C412" s="44"/>
      <c r="D412" s="44"/>
      <c r="E412" s="44"/>
      <c r="F412" s="28" t="s">
        <v>61</v>
      </c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9" t="s">
        <v>291</v>
      </c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32"/>
    </row>
    <row r="413" spans="1:64" s="9" customFormat="1" ht="12.75" x14ac:dyDescent="0.2">
      <c r="A413" s="43"/>
      <c r="B413" s="44"/>
      <c r="C413" s="44"/>
      <c r="D413" s="44"/>
      <c r="E413" s="44"/>
      <c r="F413" s="28" t="s">
        <v>62</v>
      </c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32"/>
    </row>
    <row r="414" spans="1:64" s="9" customFormat="1" ht="12.75" x14ac:dyDescent="0.2">
      <c r="A414" s="43"/>
      <c r="B414" s="44"/>
      <c r="C414" s="44"/>
      <c r="D414" s="44"/>
      <c r="E414" s="44"/>
      <c r="F414" s="28" t="s">
        <v>370</v>
      </c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32"/>
    </row>
    <row r="415" spans="1:64" s="9" customFormat="1" ht="12.75" x14ac:dyDescent="0.2">
      <c r="A415" s="43"/>
      <c r="B415" s="44"/>
      <c r="C415" s="44"/>
      <c r="D415" s="44"/>
      <c r="E415" s="44"/>
      <c r="F415" s="28" t="s">
        <v>286</v>
      </c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32"/>
    </row>
    <row r="416" spans="1:64" s="9" customFormat="1" ht="12.75" x14ac:dyDescent="0.2">
      <c r="A416" s="43" t="s">
        <v>375</v>
      </c>
      <c r="B416" s="44"/>
      <c r="C416" s="44"/>
      <c r="D416" s="44"/>
      <c r="E416" s="44"/>
      <c r="F416" s="28" t="s">
        <v>142</v>
      </c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9"/>
      <c r="W416" s="29"/>
      <c r="X416" s="29"/>
      <c r="Y416" s="29"/>
      <c r="Z416" s="29"/>
      <c r="AA416" s="29"/>
      <c r="AB416" s="29"/>
      <c r="AC416" s="73"/>
      <c r="AD416" s="73"/>
      <c r="AE416" s="73"/>
      <c r="AF416" s="73"/>
      <c r="AG416" s="73"/>
      <c r="AH416" s="73"/>
      <c r="AI416" s="73"/>
      <c r="AJ416" s="73"/>
      <c r="AK416" s="73"/>
      <c r="AL416" s="73"/>
      <c r="AM416" s="73"/>
      <c r="AN416" s="73"/>
      <c r="AO416" s="73"/>
      <c r="AP416" s="73"/>
      <c r="AQ416" s="73"/>
      <c r="AR416" s="73"/>
      <c r="AS416" s="73"/>
      <c r="AT416" s="73"/>
      <c r="AU416" s="73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4"/>
    </row>
    <row r="417" spans="1:64" s="9" customFormat="1" ht="12.75" x14ac:dyDescent="0.2">
      <c r="A417" s="43"/>
      <c r="B417" s="44"/>
      <c r="C417" s="44"/>
      <c r="D417" s="44"/>
      <c r="E417" s="44"/>
      <c r="F417" s="28" t="s">
        <v>143</v>
      </c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9"/>
      <c r="W417" s="29"/>
      <c r="X417" s="29"/>
      <c r="Y417" s="29"/>
      <c r="Z417" s="29"/>
      <c r="AA417" s="29"/>
      <c r="AB417" s="29"/>
      <c r="AC417" s="73"/>
      <c r="AD417" s="73"/>
      <c r="AE417" s="73"/>
      <c r="AF417" s="73"/>
      <c r="AG417" s="73"/>
      <c r="AH417" s="73"/>
      <c r="AI417" s="73"/>
      <c r="AJ417" s="73"/>
      <c r="AK417" s="73"/>
      <c r="AL417" s="73"/>
      <c r="AM417" s="73"/>
      <c r="AN417" s="73"/>
      <c r="AO417" s="73"/>
      <c r="AP417" s="73"/>
      <c r="AQ417" s="73"/>
      <c r="AR417" s="73"/>
      <c r="AS417" s="73"/>
      <c r="AT417" s="73"/>
      <c r="AU417" s="73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  <c r="BG417" s="73"/>
      <c r="BH417" s="73"/>
      <c r="BI417" s="73"/>
      <c r="BJ417" s="73"/>
      <c r="BK417" s="73"/>
      <c r="BL417" s="74"/>
    </row>
    <row r="418" spans="1:64" s="9" customFormat="1" ht="12.75" x14ac:dyDescent="0.2">
      <c r="A418" s="43"/>
      <c r="B418" s="44"/>
      <c r="C418" s="44"/>
      <c r="D418" s="44"/>
      <c r="E418" s="44"/>
      <c r="F418" s="28" t="s">
        <v>144</v>
      </c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9"/>
      <c r="W418" s="29"/>
      <c r="X418" s="29"/>
      <c r="Y418" s="29"/>
      <c r="Z418" s="29"/>
      <c r="AA418" s="29"/>
      <c r="AB418" s="29"/>
      <c r="AC418" s="73"/>
      <c r="AD418" s="73"/>
      <c r="AE418" s="73"/>
      <c r="AF418" s="73"/>
      <c r="AG418" s="73"/>
      <c r="AH418" s="73"/>
      <c r="AI418" s="73"/>
      <c r="AJ418" s="73"/>
      <c r="AK418" s="73"/>
      <c r="AL418" s="73"/>
      <c r="AM418" s="73"/>
      <c r="AN418" s="73"/>
      <c r="AO418" s="73"/>
      <c r="AP418" s="73"/>
      <c r="AQ418" s="73"/>
      <c r="AR418" s="73"/>
      <c r="AS418" s="73"/>
      <c r="AT418" s="73"/>
      <c r="AU418" s="73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  <c r="BG418" s="73"/>
      <c r="BH418" s="73"/>
      <c r="BI418" s="73"/>
      <c r="BJ418" s="73"/>
      <c r="BK418" s="73"/>
      <c r="BL418" s="74"/>
    </row>
    <row r="419" spans="1:64" s="9" customFormat="1" ht="12.75" x14ac:dyDescent="0.2">
      <c r="A419" s="43"/>
      <c r="B419" s="44"/>
      <c r="C419" s="44"/>
      <c r="D419" s="44"/>
      <c r="E419" s="44"/>
      <c r="F419" s="28" t="s">
        <v>372</v>
      </c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9"/>
      <c r="W419" s="29"/>
      <c r="X419" s="29"/>
      <c r="Y419" s="29"/>
      <c r="Z419" s="29"/>
      <c r="AA419" s="29"/>
      <c r="AB419" s="29"/>
      <c r="AC419" s="73"/>
      <c r="AD419" s="73"/>
      <c r="AE419" s="73"/>
      <c r="AF419" s="73"/>
      <c r="AG419" s="73"/>
      <c r="AH419" s="73"/>
      <c r="AI419" s="73"/>
      <c r="AJ419" s="73"/>
      <c r="AK419" s="73"/>
      <c r="AL419" s="73"/>
      <c r="AM419" s="73"/>
      <c r="AN419" s="73"/>
      <c r="AO419" s="73"/>
      <c r="AP419" s="73"/>
      <c r="AQ419" s="73"/>
      <c r="AR419" s="73"/>
      <c r="AS419" s="73"/>
      <c r="AT419" s="73"/>
      <c r="AU419" s="73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  <c r="BG419" s="73"/>
      <c r="BH419" s="73"/>
      <c r="BI419" s="73"/>
      <c r="BJ419" s="73"/>
      <c r="BK419" s="73"/>
      <c r="BL419" s="74"/>
    </row>
    <row r="420" spans="1:64" s="9" customFormat="1" ht="12.75" x14ac:dyDescent="0.2">
      <c r="A420" s="43"/>
      <c r="B420" s="44"/>
      <c r="C420" s="44"/>
      <c r="D420" s="44"/>
      <c r="E420" s="44"/>
      <c r="F420" s="28" t="s">
        <v>373</v>
      </c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9"/>
      <c r="W420" s="29"/>
      <c r="X420" s="29"/>
      <c r="Y420" s="29"/>
      <c r="Z420" s="29"/>
      <c r="AA420" s="29"/>
      <c r="AB420" s="29"/>
      <c r="AC420" s="73"/>
      <c r="AD420" s="73"/>
      <c r="AE420" s="73"/>
      <c r="AF420" s="73"/>
      <c r="AG420" s="73"/>
      <c r="AH420" s="73"/>
      <c r="AI420" s="73"/>
      <c r="AJ420" s="73"/>
      <c r="AK420" s="73"/>
      <c r="AL420" s="73"/>
      <c r="AM420" s="73"/>
      <c r="AN420" s="73"/>
      <c r="AO420" s="73"/>
      <c r="AP420" s="73"/>
      <c r="AQ420" s="73"/>
      <c r="AR420" s="73"/>
      <c r="AS420" s="73"/>
      <c r="AT420" s="73"/>
      <c r="AU420" s="73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4"/>
    </row>
    <row r="421" spans="1:64" s="9" customFormat="1" ht="13.5" thickBot="1" x14ac:dyDescent="0.25">
      <c r="A421" s="88"/>
      <c r="B421" s="89"/>
      <c r="C421" s="89"/>
      <c r="D421" s="89"/>
      <c r="E421" s="89"/>
      <c r="F421" s="87" t="s">
        <v>374</v>
      </c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90"/>
      <c r="W421" s="90"/>
      <c r="X421" s="90"/>
      <c r="Y421" s="90"/>
      <c r="Z421" s="90"/>
      <c r="AA421" s="90"/>
      <c r="AB421" s="90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91"/>
      <c r="AS421" s="91"/>
      <c r="AT421" s="91"/>
      <c r="AU421" s="91"/>
      <c r="AV421" s="91"/>
      <c r="AW421" s="91"/>
      <c r="AX421" s="91"/>
      <c r="AY421" s="91"/>
      <c r="AZ421" s="91"/>
      <c r="BA421" s="91"/>
      <c r="BB421" s="91"/>
      <c r="BC421" s="91"/>
      <c r="BD421" s="91"/>
      <c r="BE421" s="91"/>
      <c r="BF421" s="91"/>
      <c r="BG421" s="91"/>
      <c r="BH421" s="91"/>
      <c r="BI421" s="91"/>
      <c r="BJ421" s="91"/>
      <c r="BK421" s="91"/>
      <c r="BL421" s="92"/>
    </row>
  </sheetData>
  <mergeCells count="1201">
    <mergeCell ref="A339:E341"/>
    <mergeCell ref="AC339:AN341"/>
    <mergeCell ref="AO339:AZ341"/>
    <mergeCell ref="BA339:BL341"/>
    <mergeCell ref="F312:U312"/>
    <mergeCell ref="F293:U293"/>
    <mergeCell ref="F294:U294"/>
    <mergeCell ref="F301:U301"/>
    <mergeCell ref="A301:E302"/>
    <mergeCell ref="AC107:BL110"/>
    <mergeCell ref="AO378:AZ379"/>
    <mergeCell ref="F378:U378"/>
    <mergeCell ref="A369:E372"/>
    <mergeCell ref="V369:AB372"/>
    <mergeCell ref="AC369:AN372"/>
    <mergeCell ref="AO369:AZ372"/>
    <mergeCell ref="F371:U371"/>
    <mergeCell ref="BA369:BL372"/>
    <mergeCell ref="F370:U370"/>
    <mergeCell ref="F369:U369"/>
    <mergeCell ref="AC373:AN374"/>
    <mergeCell ref="AO373:AZ374"/>
    <mergeCell ref="F374:U374"/>
    <mergeCell ref="BA373:BL374"/>
    <mergeCell ref="F373:U373"/>
    <mergeCell ref="F372:U372"/>
    <mergeCell ref="BA376:BL377"/>
    <mergeCell ref="F375:U375"/>
    <mergeCell ref="V375:AB375"/>
    <mergeCell ref="AC375:AN375"/>
    <mergeCell ref="AO375:AZ375"/>
    <mergeCell ref="BA375:BL375"/>
    <mergeCell ref="BA383:BL385"/>
    <mergeCell ref="F383:U383"/>
    <mergeCell ref="F382:U382"/>
    <mergeCell ref="F385:U385"/>
    <mergeCell ref="BA378:BL379"/>
    <mergeCell ref="A380:E382"/>
    <mergeCell ref="V380:AB382"/>
    <mergeCell ref="AC380:AN382"/>
    <mergeCell ref="AO380:AZ382"/>
    <mergeCell ref="F381:U381"/>
    <mergeCell ref="BA380:BL382"/>
    <mergeCell ref="F380:U380"/>
    <mergeCell ref="A383:E385"/>
    <mergeCell ref="V383:AB385"/>
    <mergeCell ref="AC383:AN385"/>
    <mergeCell ref="AO383:AZ385"/>
    <mergeCell ref="F384:U384"/>
    <mergeCell ref="F379:U379"/>
    <mergeCell ref="A378:E379"/>
    <mergeCell ref="A373:E375"/>
    <mergeCell ref="V373:AB374"/>
    <mergeCell ref="F377:U377"/>
    <mergeCell ref="A376:E377"/>
    <mergeCell ref="V376:AB377"/>
    <mergeCell ref="AC376:AN377"/>
    <mergeCell ref="AO376:AZ377"/>
    <mergeCell ref="F376:U376"/>
    <mergeCell ref="V378:AB379"/>
    <mergeCell ref="AC378:AN379"/>
    <mergeCell ref="BA360:BL363"/>
    <mergeCell ref="F361:U361"/>
    <mergeCell ref="F360:U360"/>
    <mergeCell ref="A359:E359"/>
    <mergeCell ref="F359:U359"/>
    <mergeCell ref="V359:AB359"/>
    <mergeCell ref="AC359:AN359"/>
    <mergeCell ref="AO359:AZ359"/>
    <mergeCell ref="BA359:BL359"/>
    <mergeCell ref="A364:E365"/>
    <mergeCell ref="F363:U363"/>
    <mergeCell ref="V360:AB363"/>
    <mergeCell ref="A360:E363"/>
    <mergeCell ref="AC360:AN363"/>
    <mergeCell ref="AO360:AZ363"/>
    <mergeCell ref="F362:U362"/>
    <mergeCell ref="BA366:BL368"/>
    <mergeCell ref="F367:U367"/>
    <mergeCell ref="F365:U365"/>
    <mergeCell ref="V364:AB365"/>
    <mergeCell ref="AC364:AN365"/>
    <mergeCell ref="AO364:AZ365"/>
    <mergeCell ref="BA364:BL365"/>
    <mergeCell ref="F364:U364"/>
    <mergeCell ref="F368:U368"/>
    <mergeCell ref="A366:E368"/>
    <mergeCell ref="V366:AB368"/>
    <mergeCell ref="AC366:AN368"/>
    <mergeCell ref="AO366:AZ368"/>
    <mergeCell ref="F366:U366"/>
    <mergeCell ref="AC351:AN353"/>
    <mergeCell ref="AO351:AZ353"/>
    <mergeCell ref="BA351:BL353"/>
    <mergeCell ref="F352:U352"/>
    <mergeCell ref="F351:U351"/>
    <mergeCell ref="F350:U350"/>
    <mergeCell ref="V349:AB350"/>
    <mergeCell ref="AC349:AN350"/>
    <mergeCell ref="AO349:AZ350"/>
    <mergeCell ref="BA349:BL350"/>
    <mergeCell ref="A349:E358"/>
    <mergeCell ref="F356:U356"/>
    <mergeCell ref="F355:U355"/>
    <mergeCell ref="F354:U354"/>
    <mergeCell ref="F353:U353"/>
    <mergeCell ref="V351:AB353"/>
    <mergeCell ref="F349:U349"/>
    <mergeCell ref="F358:U358"/>
    <mergeCell ref="V354:AB358"/>
    <mergeCell ref="AC354:AN358"/>
    <mergeCell ref="AO354:AZ358"/>
    <mergeCell ref="BA354:BL358"/>
    <mergeCell ref="F357:U357"/>
    <mergeCell ref="F348:U348"/>
    <mergeCell ref="A344:E348"/>
    <mergeCell ref="V344:AB346"/>
    <mergeCell ref="V347:AB348"/>
    <mergeCell ref="AC344:AN346"/>
    <mergeCell ref="A207:E208"/>
    <mergeCell ref="V207:AB208"/>
    <mergeCell ref="AC207:AN208"/>
    <mergeCell ref="F240:U240"/>
    <mergeCell ref="AC240:AN241"/>
    <mergeCell ref="BA326:BL327"/>
    <mergeCell ref="A328:E329"/>
    <mergeCell ref="V328:AB329"/>
    <mergeCell ref="AC328:AN329"/>
    <mergeCell ref="AO328:AZ329"/>
    <mergeCell ref="BA328:BL329"/>
    <mergeCell ref="A342:E343"/>
    <mergeCell ref="V262:AB265"/>
    <mergeCell ref="V342:AB343"/>
    <mergeCell ref="AC342:AN343"/>
    <mergeCell ref="AO342:AZ343"/>
    <mergeCell ref="BA243:BL245"/>
    <mergeCell ref="F273:U273"/>
    <mergeCell ref="A266:E268"/>
    <mergeCell ref="V266:AB268"/>
    <mergeCell ref="AC266:AN268"/>
    <mergeCell ref="AO266:AZ268"/>
    <mergeCell ref="AO301:AZ302"/>
    <mergeCell ref="F305:U305"/>
    <mergeCell ref="AC304:AN307"/>
    <mergeCell ref="A209:E212"/>
    <mergeCell ref="V209:AB210"/>
    <mergeCell ref="AO332:AZ333"/>
    <mergeCell ref="BA332:BL333"/>
    <mergeCell ref="AO335:AZ336"/>
    <mergeCell ref="BA335:BL336"/>
    <mergeCell ref="A337:E338"/>
    <mergeCell ref="V337:AB338"/>
    <mergeCell ref="F307:U307"/>
    <mergeCell ref="BA216:BL222"/>
    <mergeCell ref="F231:U231"/>
    <mergeCell ref="V231:AB231"/>
    <mergeCell ref="AC231:AN231"/>
    <mergeCell ref="BA230:BL230"/>
    <mergeCell ref="F218:U218"/>
    <mergeCell ref="A279:E280"/>
    <mergeCell ref="A297:E298"/>
    <mergeCell ref="A308:E314"/>
    <mergeCell ref="A304:E307"/>
    <mergeCell ref="A290:E292"/>
    <mergeCell ref="BA337:BL338"/>
    <mergeCell ref="F335:U335"/>
    <mergeCell ref="F221:U221"/>
    <mergeCell ref="AC347:AN348"/>
    <mergeCell ref="AO347:AZ348"/>
    <mergeCell ref="BA347:BL348"/>
    <mergeCell ref="F237:U237"/>
    <mergeCell ref="V232:AB237"/>
    <mergeCell ref="AC232:AN237"/>
    <mergeCell ref="AO232:AZ237"/>
    <mergeCell ref="BA232:BL237"/>
    <mergeCell ref="F310:U310"/>
    <mergeCell ref="BA342:BL343"/>
    <mergeCell ref="AO330:AZ331"/>
    <mergeCell ref="F238:U238"/>
    <mergeCell ref="V238:AB238"/>
    <mergeCell ref="AC238:AN238"/>
    <mergeCell ref="AO238:AZ238"/>
    <mergeCell ref="BA238:BL238"/>
    <mergeCell ref="AO240:AZ241"/>
    <mergeCell ref="BA240:BL241"/>
    <mergeCell ref="AO344:AZ346"/>
    <mergeCell ref="BA344:BL346"/>
    <mergeCell ref="F239:U239"/>
    <mergeCell ref="V239:AB239"/>
    <mergeCell ref="F233:U233"/>
    <mergeCell ref="V308:AB314"/>
    <mergeCell ref="F302:U302"/>
    <mergeCell ref="AC308:AN314"/>
    <mergeCell ref="BA304:BL307"/>
    <mergeCell ref="AO308:AZ314"/>
    <mergeCell ref="BA308:BL314"/>
    <mergeCell ref="BA330:BL331"/>
    <mergeCell ref="V332:AB333"/>
    <mergeCell ref="AC332:AN333"/>
    <mergeCell ref="V397:AB399"/>
    <mergeCell ref="AC397:AN399"/>
    <mergeCell ref="AO397:AZ399"/>
    <mergeCell ref="BA397:BL399"/>
    <mergeCell ref="BA253:BL253"/>
    <mergeCell ref="F252:U252"/>
    <mergeCell ref="F251:U251"/>
    <mergeCell ref="F250:U250"/>
    <mergeCell ref="BA386:BL387"/>
    <mergeCell ref="V388:AB389"/>
    <mergeCell ref="AC388:AN389"/>
    <mergeCell ref="AO388:AZ389"/>
    <mergeCell ref="BA388:BL389"/>
    <mergeCell ref="F235:U235"/>
    <mergeCell ref="F249:U249"/>
    <mergeCell ref="F248:U248"/>
    <mergeCell ref="F247:U247"/>
    <mergeCell ref="F246:U246"/>
    <mergeCell ref="AC239:AN239"/>
    <mergeCell ref="AO239:AZ239"/>
    <mergeCell ref="BA239:BL239"/>
    <mergeCell ref="F292:U292"/>
    <mergeCell ref="AC337:AN338"/>
    <mergeCell ref="AO337:AZ338"/>
    <mergeCell ref="BA254:BL254"/>
    <mergeCell ref="V253:AB253"/>
    <mergeCell ref="AC253:AN253"/>
    <mergeCell ref="AO276:AZ276"/>
    <mergeCell ref="F291:U291"/>
    <mergeCell ref="F290:U290"/>
    <mergeCell ref="V297:AB298"/>
    <mergeCell ref="F295:U295"/>
    <mergeCell ref="A397:E399"/>
    <mergeCell ref="A395:E396"/>
    <mergeCell ref="V395:AB396"/>
    <mergeCell ref="AC395:AN396"/>
    <mergeCell ref="AO395:AZ396"/>
    <mergeCell ref="BA395:BL396"/>
    <mergeCell ref="F232:U232"/>
    <mergeCell ref="A246:E255"/>
    <mergeCell ref="AO255:AZ255"/>
    <mergeCell ref="BA255:BL255"/>
    <mergeCell ref="AO254:AZ254"/>
    <mergeCell ref="A393:E394"/>
    <mergeCell ref="V393:AB394"/>
    <mergeCell ref="AC393:AN394"/>
    <mergeCell ref="F311:U311"/>
    <mergeCell ref="A232:E239"/>
    <mergeCell ref="AO253:AZ253"/>
    <mergeCell ref="A390:E392"/>
    <mergeCell ref="V390:AB392"/>
    <mergeCell ref="AC390:AN392"/>
    <mergeCell ref="AO390:AZ392"/>
    <mergeCell ref="BA390:BL392"/>
    <mergeCell ref="F234:U234"/>
    <mergeCell ref="A388:E389"/>
    <mergeCell ref="A386:E387"/>
    <mergeCell ref="V386:AB387"/>
    <mergeCell ref="AC386:AN387"/>
    <mergeCell ref="AO386:AZ387"/>
    <mergeCell ref="F236:U236"/>
    <mergeCell ref="F245:U245"/>
    <mergeCell ref="F244:U244"/>
    <mergeCell ref="F308:U308"/>
    <mergeCell ref="AC406:AN407"/>
    <mergeCell ref="AO406:AZ407"/>
    <mergeCell ref="BA406:BL407"/>
    <mergeCell ref="F226:U226"/>
    <mergeCell ref="V226:AB226"/>
    <mergeCell ref="AC226:AN226"/>
    <mergeCell ref="AO226:AZ226"/>
    <mergeCell ref="BA226:BL226"/>
    <mergeCell ref="A404:E405"/>
    <mergeCell ref="V404:AB405"/>
    <mergeCell ref="AC404:AN405"/>
    <mergeCell ref="AO404:AZ405"/>
    <mergeCell ref="BA404:BL405"/>
    <mergeCell ref="F227:U227"/>
    <mergeCell ref="V227:AB227"/>
    <mergeCell ref="AC227:AN227"/>
    <mergeCell ref="AO227:AZ227"/>
    <mergeCell ref="BA227:BL227"/>
    <mergeCell ref="A400:E403"/>
    <mergeCell ref="AO231:AZ231"/>
    <mergeCell ref="BA231:BL231"/>
    <mergeCell ref="AC228:AN228"/>
    <mergeCell ref="AO228:AZ228"/>
    <mergeCell ref="BA228:BL228"/>
    <mergeCell ref="A243:E245"/>
    <mergeCell ref="V243:AB245"/>
    <mergeCell ref="AC243:AN245"/>
    <mergeCell ref="AO243:AZ245"/>
    <mergeCell ref="V400:AB403"/>
    <mergeCell ref="AC400:AN403"/>
    <mergeCell ref="AO400:AZ403"/>
    <mergeCell ref="BA400:BL403"/>
    <mergeCell ref="A416:E421"/>
    <mergeCell ref="V416:AB421"/>
    <mergeCell ref="AC416:AN421"/>
    <mergeCell ref="AO416:AZ421"/>
    <mergeCell ref="BA416:BL421"/>
    <mergeCell ref="F223:U223"/>
    <mergeCell ref="V223:AB223"/>
    <mergeCell ref="AC223:AN223"/>
    <mergeCell ref="AO223:AZ223"/>
    <mergeCell ref="BA223:BL223"/>
    <mergeCell ref="A412:E415"/>
    <mergeCell ref="V412:AB415"/>
    <mergeCell ref="AC412:AN415"/>
    <mergeCell ref="AO412:AZ415"/>
    <mergeCell ref="BA412:BL415"/>
    <mergeCell ref="F224:U224"/>
    <mergeCell ref="V224:AB224"/>
    <mergeCell ref="AC224:AN224"/>
    <mergeCell ref="AO224:AZ224"/>
    <mergeCell ref="AO393:AZ394"/>
    <mergeCell ref="BA393:BL394"/>
    <mergeCell ref="V408:AB410"/>
    <mergeCell ref="AC408:AN410"/>
    <mergeCell ref="AO408:AZ410"/>
    <mergeCell ref="BA408:BL410"/>
    <mergeCell ref="F225:U225"/>
    <mergeCell ref="V225:AB225"/>
    <mergeCell ref="AC225:AN225"/>
    <mergeCell ref="AO225:AZ225"/>
    <mergeCell ref="BA225:BL225"/>
    <mergeCell ref="A406:E407"/>
    <mergeCell ref="V406:AB407"/>
    <mergeCell ref="A408:E410"/>
    <mergeCell ref="AC176:AN176"/>
    <mergeCell ref="AO176:AZ176"/>
    <mergeCell ref="BA176:BL176"/>
    <mergeCell ref="A174:E177"/>
    <mergeCell ref="F210:U210"/>
    <mergeCell ref="F306:U306"/>
    <mergeCell ref="F256:U256"/>
    <mergeCell ref="F255:U255"/>
    <mergeCell ref="V255:AB255"/>
    <mergeCell ref="AC255:AN255"/>
    <mergeCell ref="F254:U254"/>
    <mergeCell ref="V254:AB254"/>
    <mergeCell ref="AC254:AN254"/>
    <mergeCell ref="F253:U253"/>
    <mergeCell ref="F211:U211"/>
    <mergeCell ref="V211:AB211"/>
    <mergeCell ref="AC211:AN211"/>
    <mergeCell ref="AO211:AZ211"/>
    <mergeCell ref="BA211:BL211"/>
    <mergeCell ref="A256:E261"/>
    <mergeCell ref="V256:AB261"/>
    <mergeCell ref="AC256:AN261"/>
    <mergeCell ref="AO256:AZ261"/>
    <mergeCell ref="BA256:BL261"/>
    <mergeCell ref="AO212:AZ212"/>
    <mergeCell ref="BA212:BL212"/>
    <mergeCell ref="V246:AB252"/>
    <mergeCell ref="AC246:AN252"/>
    <mergeCell ref="AO246:AZ252"/>
    <mergeCell ref="BA246:BL252"/>
    <mergeCell ref="F228:U228"/>
    <mergeCell ref="F171:U171"/>
    <mergeCell ref="F309:U309"/>
    <mergeCell ref="F170:U170"/>
    <mergeCell ref="F169:U169"/>
    <mergeCell ref="F168:U168"/>
    <mergeCell ref="F167:U167"/>
    <mergeCell ref="F166:U166"/>
    <mergeCell ref="F269:U269"/>
    <mergeCell ref="F173:U173"/>
    <mergeCell ref="A166:E173"/>
    <mergeCell ref="V166:AB173"/>
    <mergeCell ref="AC166:AN173"/>
    <mergeCell ref="AO166:AZ173"/>
    <mergeCell ref="F172:U172"/>
    <mergeCell ref="V174:AB175"/>
    <mergeCell ref="AC174:AN175"/>
    <mergeCell ref="AO174:AZ175"/>
    <mergeCell ref="F175:U175"/>
    <mergeCell ref="F174:U174"/>
    <mergeCell ref="A204:E206"/>
    <mergeCell ref="F241:U241"/>
    <mergeCell ref="V228:AB228"/>
    <mergeCell ref="F217:U217"/>
    <mergeCell ref="F216:U216"/>
    <mergeCell ref="F214:U214"/>
    <mergeCell ref="V214:AB214"/>
    <mergeCell ref="AC214:AN214"/>
    <mergeCell ref="F229:U229"/>
    <mergeCell ref="V229:AB229"/>
    <mergeCell ref="AC229:AN229"/>
    <mergeCell ref="AO229:AZ229"/>
    <mergeCell ref="F265:U265"/>
    <mergeCell ref="F421:U421"/>
    <mergeCell ref="F157:U157"/>
    <mergeCell ref="BA152:BL158"/>
    <mergeCell ref="F156:U156"/>
    <mergeCell ref="F263:U263"/>
    <mergeCell ref="F155:U155"/>
    <mergeCell ref="F154:U154"/>
    <mergeCell ref="F313:U313"/>
    <mergeCell ref="F159:U159"/>
    <mergeCell ref="F314:U314"/>
    <mergeCell ref="F262:U262"/>
    <mergeCell ref="F158:U158"/>
    <mergeCell ref="A152:E158"/>
    <mergeCell ref="F264:U264"/>
    <mergeCell ref="F153:U153"/>
    <mergeCell ref="F152:U152"/>
    <mergeCell ref="BA161:BL161"/>
    <mergeCell ref="F160:U160"/>
    <mergeCell ref="V159:AB160"/>
    <mergeCell ref="AC159:AN160"/>
    <mergeCell ref="AO159:AZ160"/>
    <mergeCell ref="BA159:BL160"/>
    <mergeCell ref="F162:U162"/>
    <mergeCell ref="V162:AB162"/>
    <mergeCell ref="AC162:AN162"/>
    <mergeCell ref="AO162:AZ162"/>
    <mergeCell ref="BA162:BL162"/>
    <mergeCell ref="A159:E162"/>
    <mergeCell ref="F161:U161"/>
    <mergeCell ref="V161:AB161"/>
    <mergeCell ref="F213:U213"/>
    <mergeCell ref="V213:AB213"/>
    <mergeCell ref="AC145:AN146"/>
    <mergeCell ref="AO145:AZ146"/>
    <mergeCell ref="BA145:BL146"/>
    <mergeCell ref="F147:U147"/>
    <mergeCell ref="BA150:BL150"/>
    <mergeCell ref="AC265:AN265"/>
    <mergeCell ref="AO265:AZ265"/>
    <mergeCell ref="BA149:BL149"/>
    <mergeCell ref="BA192:BL192"/>
    <mergeCell ref="F191:U191"/>
    <mergeCell ref="F151:U151"/>
    <mergeCell ref="V151:AB151"/>
    <mergeCell ref="AC151:AN151"/>
    <mergeCell ref="AO151:AZ151"/>
    <mergeCell ref="BA151:BL151"/>
    <mergeCell ref="AO197:AZ199"/>
    <mergeCell ref="AC194:AN194"/>
    <mergeCell ref="AO194:AZ194"/>
    <mergeCell ref="F189:U189"/>
    <mergeCell ref="AC181:AN189"/>
    <mergeCell ref="F176:U176"/>
    <mergeCell ref="V176:AB176"/>
    <mergeCell ref="F164:U164"/>
    <mergeCell ref="V164:AB164"/>
    <mergeCell ref="AC164:AN164"/>
    <mergeCell ref="AO164:AZ164"/>
    <mergeCell ref="BA166:BL173"/>
    <mergeCell ref="BA174:BL175"/>
    <mergeCell ref="BA200:BL201"/>
    <mergeCell ref="BA224:BL224"/>
    <mergeCell ref="BA213:BL213"/>
    <mergeCell ref="BA229:BL229"/>
    <mergeCell ref="A149:E151"/>
    <mergeCell ref="F150:U150"/>
    <mergeCell ref="V150:AB150"/>
    <mergeCell ref="AC150:AN150"/>
    <mergeCell ref="AO150:AZ150"/>
    <mergeCell ref="V152:AB158"/>
    <mergeCell ref="AC152:AN158"/>
    <mergeCell ref="AO152:AZ158"/>
    <mergeCell ref="BA164:BL164"/>
    <mergeCell ref="F163:U163"/>
    <mergeCell ref="V163:AB163"/>
    <mergeCell ref="AC163:AN163"/>
    <mergeCell ref="AO163:AZ163"/>
    <mergeCell ref="BA163:BL163"/>
    <mergeCell ref="AO165:AZ165"/>
    <mergeCell ref="BA165:BL165"/>
    <mergeCell ref="F165:U165"/>
    <mergeCell ref="V165:AB165"/>
    <mergeCell ref="AC165:AN165"/>
    <mergeCell ref="AC161:AN161"/>
    <mergeCell ref="AO161:AZ161"/>
    <mergeCell ref="A163:E165"/>
    <mergeCell ref="V149:AB149"/>
    <mergeCell ref="AC149:AN149"/>
    <mergeCell ref="AO149:AZ149"/>
    <mergeCell ref="BA136:BL144"/>
    <mergeCell ref="F142:U142"/>
    <mergeCell ref="F268:U268"/>
    <mergeCell ref="F141:U141"/>
    <mergeCell ref="F140:U140"/>
    <mergeCell ref="F136:U136"/>
    <mergeCell ref="BA195:BL195"/>
    <mergeCell ref="F146:U146"/>
    <mergeCell ref="V145:AB146"/>
    <mergeCell ref="F267:U267"/>
    <mergeCell ref="V192:AB192"/>
    <mergeCell ref="V147:AB147"/>
    <mergeCell ref="AC147:AN147"/>
    <mergeCell ref="AO147:AZ147"/>
    <mergeCell ref="BA147:BL147"/>
    <mergeCell ref="BA265:BL265"/>
    <mergeCell ref="AC190:AN191"/>
    <mergeCell ref="AO190:AZ191"/>
    <mergeCell ref="AC192:AN192"/>
    <mergeCell ref="AO192:AZ192"/>
    <mergeCell ref="F148:U148"/>
    <mergeCell ref="V148:AB148"/>
    <mergeCell ref="AC148:AN148"/>
    <mergeCell ref="AO148:AZ148"/>
    <mergeCell ref="AC180:AN180"/>
    <mergeCell ref="AO180:AZ180"/>
    <mergeCell ref="F182:U182"/>
    <mergeCell ref="BA148:BL148"/>
    <mergeCell ref="BA215:BL215"/>
    <mergeCell ref="V240:AB242"/>
    <mergeCell ref="F220:U220"/>
    <mergeCell ref="F219:U219"/>
    <mergeCell ref="F135:U135"/>
    <mergeCell ref="V135:AB135"/>
    <mergeCell ref="AC135:AN135"/>
    <mergeCell ref="AO135:AZ135"/>
    <mergeCell ref="BA135:BL135"/>
    <mergeCell ref="F275:U275"/>
    <mergeCell ref="F195:U195"/>
    <mergeCell ref="F272:U272"/>
    <mergeCell ref="BA262:BL264"/>
    <mergeCell ref="A262:E265"/>
    <mergeCell ref="F137:U137"/>
    <mergeCell ref="V194:AB194"/>
    <mergeCell ref="F139:U139"/>
    <mergeCell ref="F271:U271"/>
    <mergeCell ref="AC262:AN264"/>
    <mergeCell ref="AO262:AZ264"/>
    <mergeCell ref="A136:E144"/>
    <mergeCell ref="V136:AB144"/>
    <mergeCell ref="A190:E193"/>
    <mergeCell ref="F192:U192"/>
    <mergeCell ref="F138:U138"/>
    <mergeCell ref="V195:AB195"/>
    <mergeCell ref="AC195:AN195"/>
    <mergeCell ref="AO195:AZ195"/>
    <mergeCell ref="V190:AB191"/>
    <mergeCell ref="AC136:AN144"/>
    <mergeCell ref="AO136:AZ144"/>
    <mergeCell ref="F143:U143"/>
    <mergeCell ref="F145:U145"/>
    <mergeCell ref="F144:U144"/>
    <mergeCell ref="A145:E148"/>
    <mergeCell ref="F149:U149"/>
    <mergeCell ref="A194:E196"/>
    <mergeCell ref="F270:U270"/>
    <mergeCell ref="F209:U209"/>
    <mergeCell ref="AC242:AN242"/>
    <mergeCell ref="AO242:AZ242"/>
    <mergeCell ref="BA242:BL242"/>
    <mergeCell ref="BA214:BL214"/>
    <mergeCell ref="A240:E242"/>
    <mergeCell ref="BA133:BL133"/>
    <mergeCell ref="AC269:AN275"/>
    <mergeCell ref="AO269:AZ275"/>
    <mergeCell ref="BA269:BL275"/>
    <mergeCell ref="F200:U200"/>
    <mergeCell ref="A200:E203"/>
    <mergeCell ref="BA196:BL196"/>
    <mergeCell ref="A132:E135"/>
    <mergeCell ref="F134:U134"/>
    <mergeCell ref="V134:AB134"/>
    <mergeCell ref="AC134:AN134"/>
    <mergeCell ref="AO134:AZ134"/>
    <mergeCell ref="BA134:BL134"/>
    <mergeCell ref="F133:U133"/>
    <mergeCell ref="V133:AB133"/>
    <mergeCell ref="AC133:AN133"/>
    <mergeCell ref="AO133:AZ133"/>
    <mergeCell ref="F274:U274"/>
    <mergeCell ref="BA266:BL268"/>
    <mergeCell ref="F199:U199"/>
    <mergeCell ref="V200:AB201"/>
    <mergeCell ref="AC200:AN201"/>
    <mergeCell ref="AO200:AZ201"/>
    <mergeCell ref="F266:U266"/>
    <mergeCell ref="A216:E231"/>
    <mergeCell ref="F242:U242"/>
    <mergeCell ref="F215:U215"/>
    <mergeCell ref="V215:AB215"/>
    <mergeCell ref="AC215:AN215"/>
    <mergeCell ref="AO215:AZ215"/>
    <mergeCell ref="V269:AB275"/>
    <mergeCell ref="F230:U230"/>
    <mergeCell ref="V230:AB230"/>
    <mergeCell ref="AC230:AN230"/>
    <mergeCell ref="AO230:AZ230"/>
    <mergeCell ref="F222:U222"/>
    <mergeCell ref="V216:AB222"/>
    <mergeCell ref="AC216:AN222"/>
    <mergeCell ref="AO216:AZ222"/>
    <mergeCell ref="F243:U243"/>
    <mergeCell ref="A281:E283"/>
    <mergeCell ref="V281:AB283"/>
    <mergeCell ref="AC281:AN283"/>
    <mergeCell ref="F283:U283"/>
    <mergeCell ref="F279:U279"/>
    <mergeCell ref="A269:E278"/>
    <mergeCell ref="A213:E215"/>
    <mergeCell ref="AO214:AZ214"/>
    <mergeCell ref="BA193:BL193"/>
    <mergeCell ref="V279:AB280"/>
    <mergeCell ref="AC279:AN280"/>
    <mergeCell ref="AO279:AZ280"/>
    <mergeCell ref="BA279:BL280"/>
    <mergeCell ref="BA278:BL278"/>
    <mergeCell ref="V196:AB196"/>
    <mergeCell ref="AC196:AN196"/>
    <mergeCell ref="F194:U194"/>
    <mergeCell ref="BA194:BL194"/>
    <mergeCell ref="F278:U278"/>
    <mergeCell ref="V278:AB278"/>
    <mergeCell ref="AC278:AN278"/>
    <mergeCell ref="AO278:AZ278"/>
    <mergeCell ref="F196:U196"/>
    <mergeCell ref="AO196:AZ196"/>
    <mergeCell ref="BA276:BL276"/>
    <mergeCell ref="F198:U198"/>
    <mergeCell ref="BA197:BL199"/>
    <mergeCell ref="AC209:AN210"/>
    <mergeCell ref="AO209:AZ210"/>
    <mergeCell ref="BA209:BL210"/>
    <mergeCell ref="F212:U212"/>
    <mergeCell ref="V212:AB212"/>
    <mergeCell ref="AC212:AN212"/>
    <mergeCell ref="A197:E199"/>
    <mergeCell ref="V197:AB199"/>
    <mergeCell ref="AC197:AN199"/>
    <mergeCell ref="A178:E180"/>
    <mergeCell ref="F179:U179"/>
    <mergeCell ref="V179:AB179"/>
    <mergeCell ref="AC179:AN179"/>
    <mergeCell ref="AO179:AZ179"/>
    <mergeCell ref="BA206:BL206"/>
    <mergeCell ref="F288:U288"/>
    <mergeCell ref="A288:E289"/>
    <mergeCell ref="V288:AB289"/>
    <mergeCell ref="F181:U181"/>
    <mergeCell ref="F289:U289"/>
    <mergeCell ref="F184:U184"/>
    <mergeCell ref="F286:U286"/>
    <mergeCell ref="V181:AB189"/>
    <mergeCell ref="A181:E189"/>
    <mergeCell ref="BA284:BL287"/>
    <mergeCell ref="F183:U183"/>
    <mergeCell ref="F287:U287"/>
    <mergeCell ref="F186:U186"/>
    <mergeCell ref="F284:U284"/>
    <mergeCell ref="A284:E287"/>
    <mergeCell ref="V284:AB287"/>
    <mergeCell ref="F185:U185"/>
    <mergeCell ref="F285:U285"/>
    <mergeCell ref="AO181:AZ189"/>
    <mergeCell ref="BA281:BL283"/>
    <mergeCell ref="F188:U188"/>
    <mergeCell ref="BA181:BL189"/>
    <mergeCell ref="F282:U282"/>
    <mergeCell ref="BA290:BL292"/>
    <mergeCell ref="BA288:BL289"/>
    <mergeCell ref="AC288:AN289"/>
    <mergeCell ref="AO288:AZ289"/>
    <mergeCell ref="AC284:AN287"/>
    <mergeCell ref="AO284:AZ287"/>
    <mergeCell ref="F178:U178"/>
    <mergeCell ref="V178:AB178"/>
    <mergeCell ref="AC178:AN178"/>
    <mergeCell ref="AO178:AZ178"/>
    <mergeCell ref="BA178:BL178"/>
    <mergeCell ref="BA180:BL180"/>
    <mergeCell ref="AO281:AZ283"/>
    <mergeCell ref="F277:U277"/>
    <mergeCell ref="V277:AB277"/>
    <mergeCell ref="AC277:AN277"/>
    <mergeCell ref="AO277:AZ277"/>
    <mergeCell ref="BA277:BL277"/>
    <mergeCell ref="F197:U197"/>
    <mergeCell ref="F276:U276"/>
    <mergeCell ref="V276:AB276"/>
    <mergeCell ref="AC276:AN276"/>
    <mergeCell ref="F190:U190"/>
    <mergeCell ref="F281:U281"/>
    <mergeCell ref="AC213:AN213"/>
    <mergeCell ref="AO213:AZ213"/>
    <mergeCell ref="AO207:AZ208"/>
    <mergeCell ref="BA207:BL208"/>
    <mergeCell ref="F193:U193"/>
    <mergeCell ref="V193:AB193"/>
    <mergeCell ref="AC193:AN193"/>
    <mergeCell ref="AO193:AZ193"/>
    <mergeCell ref="BA51:BL55"/>
    <mergeCell ref="A56:E62"/>
    <mergeCell ref="V56:AB62"/>
    <mergeCell ref="AC56:AN62"/>
    <mergeCell ref="AO56:AZ62"/>
    <mergeCell ref="BA56:BL62"/>
    <mergeCell ref="F60:U60"/>
    <mergeCell ref="F52:U52"/>
    <mergeCell ref="A88:E93"/>
    <mergeCell ref="V88:AB93"/>
    <mergeCell ref="AC88:AN93"/>
    <mergeCell ref="AO88:AZ93"/>
    <mergeCell ref="BA88:BL93"/>
    <mergeCell ref="F93:U93"/>
    <mergeCell ref="F90:U90"/>
    <mergeCell ref="F88:U88"/>
    <mergeCell ref="F102:U102"/>
    <mergeCell ref="F101:U101"/>
    <mergeCell ref="BA74:BL74"/>
    <mergeCell ref="BA102:BL103"/>
    <mergeCell ref="A95:E97"/>
    <mergeCell ref="V95:AB97"/>
    <mergeCell ref="BA94:BL94"/>
    <mergeCell ref="BA95:BL97"/>
    <mergeCell ref="F89:U89"/>
    <mergeCell ref="A67:E77"/>
    <mergeCell ref="AC67:AN73"/>
    <mergeCell ref="V98:BL101"/>
    <mergeCell ref="A98:E101"/>
    <mergeCell ref="BA67:BL73"/>
    <mergeCell ref="F76:U76"/>
    <mergeCell ref="AC76:AN76"/>
    <mergeCell ref="F96:U96"/>
    <mergeCell ref="AC293:AN296"/>
    <mergeCell ref="AO293:AZ296"/>
    <mergeCell ref="AC297:AN298"/>
    <mergeCell ref="AO297:AZ298"/>
    <mergeCell ref="F98:U98"/>
    <mergeCell ref="F298:U298"/>
    <mergeCell ref="BA297:BL298"/>
    <mergeCell ref="V293:AB296"/>
    <mergeCell ref="F296:U296"/>
    <mergeCell ref="A293:E296"/>
    <mergeCell ref="F99:U99"/>
    <mergeCell ref="F297:U297"/>
    <mergeCell ref="V203:AB203"/>
    <mergeCell ref="AC203:AN203"/>
    <mergeCell ref="AO203:AZ203"/>
    <mergeCell ref="F100:U100"/>
    <mergeCell ref="F103:U103"/>
    <mergeCell ref="A102:E103"/>
    <mergeCell ref="V102:AB103"/>
    <mergeCell ref="AC102:AN103"/>
    <mergeCell ref="F177:U177"/>
    <mergeCell ref="V177:AB177"/>
    <mergeCell ref="AC177:AN177"/>
    <mergeCell ref="AO177:AZ177"/>
    <mergeCell ref="BA177:BL177"/>
    <mergeCell ref="V290:AB292"/>
    <mergeCell ref="AC290:AN292"/>
    <mergeCell ref="F187:U187"/>
    <mergeCell ref="BA190:BL191"/>
    <mergeCell ref="F280:U280"/>
    <mergeCell ref="AO290:AZ292"/>
    <mergeCell ref="A104:E106"/>
    <mergeCell ref="V104:AB106"/>
    <mergeCell ref="AC104:AN106"/>
    <mergeCell ref="AO304:AZ307"/>
    <mergeCell ref="BA299:BL300"/>
    <mergeCell ref="BA293:BL296"/>
    <mergeCell ref="BA301:BL302"/>
    <mergeCell ref="V299:AB300"/>
    <mergeCell ref="F91:U91"/>
    <mergeCell ref="A303:E303"/>
    <mergeCell ref="F303:U303"/>
    <mergeCell ref="V303:AB303"/>
    <mergeCell ref="AC303:AN303"/>
    <mergeCell ref="AO303:AZ303"/>
    <mergeCell ref="AC299:AN300"/>
    <mergeCell ref="AO299:AZ300"/>
    <mergeCell ref="A94:E94"/>
    <mergeCell ref="F94:U94"/>
    <mergeCell ref="V94:AB94"/>
    <mergeCell ref="AC94:AN94"/>
    <mergeCell ref="BA303:BL303"/>
    <mergeCell ref="F304:U304"/>
    <mergeCell ref="V304:AB307"/>
    <mergeCell ref="A121:E124"/>
    <mergeCell ref="F300:U300"/>
    <mergeCell ref="A299:E300"/>
    <mergeCell ref="F95:U95"/>
    <mergeCell ref="BA111:BL114"/>
    <mergeCell ref="A107:E110"/>
    <mergeCell ref="A111:E114"/>
    <mergeCell ref="A115:E119"/>
    <mergeCell ref="AO115:AZ119"/>
    <mergeCell ref="BA76:BL76"/>
    <mergeCell ref="AC75:AN75"/>
    <mergeCell ref="AO75:AZ75"/>
    <mergeCell ref="F393:U393"/>
    <mergeCell ref="F77:U77"/>
    <mergeCell ref="AC77:AN77"/>
    <mergeCell ref="V67:AB77"/>
    <mergeCell ref="F74:U74"/>
    <mergeCell ref="AC74:AN74"/>
    <mergeCell ref="F69:U69"/>
    <mergeCell ref="F387:U387"/>
    <mergeCell ref="F85:U85"/>
    <mergeCell ref="F388:U388"/>
    <mergeCell ref="AO78:AZ81"/>
    <mergeCell ref="BA316:BL316"/>
    <mergeCell ref="F80:U80"/>
    <mergeCell ref="BA78:BL81"/>
    <mergeCell ref="F391:U391"/>
    <mergeCell ref="F318:U318"/>
    <mergeCell ref="F79:U79"/>
    <mergeCell ref="F390:U390"/>
    <mergeCell ref="AO324:AZ325"/>
    <mergeCell ref="F112:U112"/>
    <mergeCell ref="BA75:BL75"/>
    <mergeCell ref="AC111:AN114"/>
    <mergeCell ref="AO111:AZ114"/>
    <mergeCell ref="V115:AB119"/>
    <mergeCell ref="V111:AB114"/>
    <mergeCell ref="F322:U322"/>
    <mergeCell ref="V339:AB341"/>
    <mergeCell ref="AO77:AZ77"/>
    <mergeCell ref="BA115:BL119"/>
    <mergeCell ref="F71:U71"/>
    <mergeCell ref="F399:U399"/>
    <mergeCell ref="F70:U70"/>
    <mergeCell ref="F400:U400"/>
    <mergeCell ref="F321:U321"/>
    <mergeCell ref="F394:U394"/>
    <mergeCell ref="F75:U75"/>
    <mergeCell ref="AO74:AZ74"/>
    <mergeCell ref="F396:U396"/>
    <mergeCell ref="F73:U73"/>
    <mergeCell ref="F397:U397"/>
    <mergeCell ref="F72:U72"/>
    <mergeCell ref="V301:AB302"/>
    <mergeCell ref="AC301:AN302"/>
    <mergeCell ref="V206:AB206"/>
    <mergeCell ref="AC206:AN206"/>
    <mergeCell ref="F389:U389"/>
    <mergeCell ref="AC316:AN316"/>
    <mergeCell ref="AO316:AZ316"/>
    <mergeCell ref="F82:U82"/>
    <mergeCell ref="V82:AB84"/>
    <mergeCell ref="AC82:AN84"/>
    <mergeCell ref="AO82:AZ84"/>
    <mergeCell ref="AC330:AN331"/>
    <mergeCell ref="AC335:AN336"/>
    <mergeCell ref="AO67:AZ73"/>
    <mergeCell ref="V107:AB110"/>
    <mergeCell ref="AC115:AN119"/>
    <mergeCell ref="F395:U395"/>
    <mergeCell ref="AO76:AZ76"/>
    <mergeCell ref="AO102:AZ103"/>
    <mergeCell ref="F299:U299"/>
    <mergeCell ref="BA77:BL77"/>
    <mergeCell ref="F392:U392"/>
    <mergeCell ref="F319:U319"/>
    <mergeCell ref="BA205:BL205"/>
    <mergeCell ref="BA411:BL411"/>
    <mergeCell ref="F58:U58"/>
    <mergeCell ref="F412:U412"/>
    <mergeCell ref="F326:U326"/>
    <mergeCell ref="F130:U130"/>
    <mergeCell ref="V130:AB130"/>
    <mergeCell ref="AC130:AN130"/>
    <mergeCell ref="AO130:AZ130"/>
    <mergeCell ref="F410:U410"/>
    <mergeCell ref="F325:U325"/>
    <mergeCell ref="F59:U59"/>
    <mergeCell ref="BA63:BL66"/>
    <mergeCell ref="AC204:AN204"/>
    <mergeCell ref="AO204:AZ204"/>
    <mergeCell ref="BA204:BL204"/>
    <mergeCell ref="BA334:BL334"/>
    <mergeCell ref="AO317:AZ323"/>
    <mergeCell ref="BA317:BL323"/>
    <mergeCell ref="AC324:AN325"/>
    <mergeCell ref="F317:U317"/>
    <mergeCell ref="F81:U81"/>
    <mergeCell ref="F203:U203"/>
    <mergeCell ref="F401:U401"/>
    <mergeCell ref="F68:U68"/>
    <mergeCell ref="F402:U402"/>
    <mergeCell ref="F403:U403"/>
    <mergeCell ref="F398:U398"/>
    <mergeCell ref="F320:U320"/>
    <mergeCell ref="A411:E411"/>
    <mergeCell ref="F411:U411"/>
    <mergeCell ref="V411:AB411"/>
    <mergeCell ref="A128:E131"/>
    <mergeCell ref="V128:AB129"/>
    <mergeCell ref="F129:U129"/>
    <mergeCell ref="V125:AB127"/>
    <mergeCell ref="F407:U407"/>
    <mergeCell ref="F62:U62"/>
    <mergeCell ref="F408:U408"/>
    <mergeCell ref="F324:U324"/>
    <mergeCell ref="F61:U61"/>
    <mergeCell ref="F409:U409"/>
    <mergeCell ref="F343:U343"/>
    <mergeCell ref="F345:U345"/>
    <mergeCell ref="F346:U346"/>
    <mergeCell ref="F66:U66"/>
    <mergeCell ref="F405:U405"/>
    <mergeCell ref="F64:U64"/>
    <mergeCell ref="F406:U406"/>
    <mergeCell ref="F204:U204"/>
    <mergeCell ref="V204:AB204"/>
    <mergeCell ref="V324:AB325"/>
    <mergeCell ref="A82:E84"/>
    <mergeCell ref="A316:E316"/>
    <mergeCell ref="F87:U87"/>
    <mergeCell ref="A85:E87"/>
    <mergeCell ref="V85:AB87"/>
    <mergeCell ref="F386:U386"/>
    <mergeCell ref="F86:U86"/>
    <mergeCell ref="F316:U316"/>
    <mergeCell ref="V316:AB316"/>
    <mergeCell ref="AO23:AZ30"/>
    <mergeCell ref="BA23:BL30"/>
    <mergeCell ref="F261:U261"/>
    <mergeCell ref="F260:U260"/>
    <mergeCell ref="F51:U51"/>
    <mergeCell ref="A51:E55"/>
    <mergeCell ref="V51:AB55"/>
    <mergeCell ref="AC51:AN55"/>
    <mergeCell ref="AO51:AZ55"/>
    <mergeCell ref="BA49:BL50"/>
    <mergeCell ref="AO20:AZ22"/>
    <mergeCell ref="BA20:BL22"/>
    <mergeCell ref="A14:E15"/>
    <mergeCell ref="V14:AB15"/>
    <mergeCell ref="AC14:AN15"/>
    <mergeCell ref="AO14:AZ15"/>
    <mergeCell ref="BA14:BL15"/>
    <mergeCell ref="F22:U22"/>
    <mergeCell ref="F21:U21"/>
    <mergeCell ref="F20:U20"/>
    <mergeCell ref="F17:U17"/>
    <mergeCell ref="A20:E22"/>
    <mergeCell ref="V20:AB22"/>
    <mergeCell ref="AC20:AN22"/>
    <mergeCell ref="A23:E30"/>
    <mergeCell ref="V23:AB30"/>
    <mergeCell ref="AC23:AN30"/>
    <mergeCell ref="F27:U27"/>
    <mergeCell ref="F26:U26"/>
    <mergeCell ref="A16:E18"/>
    <mergeCell ref="V42:AB44"/>
    <mergeCell ref="F128:U128"/>
    <mergeCell ref="F417:U417"/>
    <mergeCell ref="F329:U329"/>
    <mergeCell ref="F48:U48"/>
    <mergeCell ref="F334:U334"/>
    <mergeCell ref="V334:AB334"/>
    <mergeCell ref="F416:U416"/>
    <mergeCell ref="F50:U50"/>
    <mergeCell ref="AC326:AN327"/>
    <mergeCell ref="F337:U337"/>
    <mergeCell ref="F415:U415"/>
    <mergeCell ref="F328:U328"/>
    <mergeCell ref="V131:AB131"/>
    <mergeCell ref="AC131:AN131"/>
    <mergeCell ref="A49:E50"/>
    <mergeCell ref="V49:AB50"/>
    <mergeCell ref="AC49:AN50"/>
    <mergeCell ref="AO49:AZ50"/>
    <mergeCell ref="F49:U49"/>
    <mergeCell ref="AO206:AZ206"/>
    <mergeCell ref="A125:E127"/>
    <mergeCell ref="A63:E66"/>
    <mergeCell ref="V63:AB66"/>
    <mergeCell ref="AC63:AN66"/>
    <mergeCell ref="F413:U413"/>
    <mergeCell ref="F414:U414"/>
    <mergeCell ref="F327:U327"/>
    <mergeCell ref="F127:U127"/>
    <mergeCell ref="F126:U126"/>
    <mergeCell ref="F339:U339"/>
    <mergeCell ref="F340:U340"/>
    <mergeCell ref="F341:U341"/>
    <mergeCell ref="F118:U118"/>
    <mergeCell ref="F420:U420"/>
    <mergeCell ref="F330:U330"/>
    <mergeCell ref="F45:U45"/>
    <mergeCell ref="F331:U331"/>
    <mergeCell ref="F44:U44"/>
    <mergeCell ref="F418:U418"/>
    <mergeCell ref="V335:AB336"/>
    <mergeCell ref="F111:U111"/>
    <mergeCell ref="A42:E44"/>
    <mergeCell ref="F201:U201"/>
    <mergeCell ref="F332:U332"/>
    <mergeCell ref="F205:U205"/>
    <mergeCell ref="F206:U206"/>
    <mergeCell ref="AO45:AZ48"/>
    <mergeCell ref="F47:U47"/>
    <mergeCell ref="A45:E48"/>
    <mergeCell ref="V45:AB48"/>
    <mergeCell ref="AC45:AN48"/>
    <mergeCell ref="F419:U419"/>
    <mergeCell ref="F46:U46"/>
    <mergeCell ref="V205:AB205"/>
    <mergeCell ref="AC205:AN205"/>
    <mergeCell ref="AO205:AZ205"/>
    <mergeCell ref="AC411:AN411"/>
    <mergeCell ref="AO411:AZ411"/>
    <mergeCell ref="F323:U323"/>
    <mergeCell ref="F63:U63"/>
    <mergeCell ref="AC128:AN129"/>
    <mergeCell ref="AO128:AZ129"/>
    <mergeCell ref="AO63:AZ66"/>
    <mergeCell ref="F404:U404"/>
    <mergeCell ref="F65:U65"/>
    <mergeCell ref="A38:E40"/>
    <mergeCell ref="V38:AB40"/>
    <mergeCell ref="AC38:AN40"/>
    <mergeCell ref="AO38:AZ40"/>
    <mergeCell ref="F106:U106"/>
    <mergeCell ref="F38:U38"/>
    <mergeCell ref="A41:E41"/>
    <mergeCell ref="F41:U41"/>
    <mergeCell ref="V41:AB41"/>
    <mergeCell ref="AC41:AN41"/>
    <mergeCell ref="BA41:BL41"/>
    <mergeCell ref="BA42:BL44"/>
    <mergeCell ref="BA131:BL131"/>
    <mergeCell ref="F132:U132"/>
    <mergeCell ref="V132:AB132"/>
    <mergeCell ref="AC132:AN132"/>
    <mergeCell ref="AO132:AZ132"/>
    <mergeCell ref="BA132:BL132"/>
    <mergeCell ref="F42:U42"/>
    <mergeCell ref="F105:U105"/>
    <mergeCell ref="AO131:AZ131"/>
    <mergeCell ref="F43:U43"/>
    <mergeCell ref="BA45:BL48"/>
    <mergeCell ref="BA130:BL130"/>
    <mergeCell ref="BA128:BL129"/>
    <mergeCell ref="AC125:AN127"/>
    <mergeCell ref="AO125:AZ127"/>
    <mergeCell ref="F78:U78"/>
    <mergeCell ref="A78:E81"/>
    <mergeCell ref="V78:AB81"/>
    <mergeCell ref="AC78:AN81"/>
    <mergeCell ref="F83:U83"/>
    <mergeCell ref="F36:U36"/>
    <mergeCell ref="AC42:AN44"/>
    <mergeCell ref="AO42:AZ44"/>
    <mergeCell ref="F131:U131"/>
    <mergeCell ref="BA38:BL40"/>
    <mergeCell ref="F39:U39"/>
    <mergeCell ref="F202:U202"/>
    <mergeCell ref="V202:AB202"/>
    <mergeCell ref="AC202:AN202"/>
    <mergeCell ref="AO202:AZ202"/>
    <mergeCell ref="BA202:BL202"/>
    <mergeCell ref="BA124:BL124"/>
    <mergeCell ref="F40:U40"/>
    <mergeCell ref="AO41:AZ41"/>
    <mergeCell ref="BA82:BL84"/>
    <mergeCell ref="F104:U104"/>
    <mergeCell ref="AC95:AN97"/>
    <mergeCell ref="AO95:AZ97"/>
    <mergeCell ref="BA125:BL127"/>
    <mergeCell ref="BA85:BL87"/>
    <mergeCell ref="AC85:AN87"/>
    <mergeCell ref="AO85:AZ87"/>
    <mergeCell ref="AO94:AZ94"/>
    <mergeCell ref="F97:U97"/>
    <mergeCell ref="AO104:AZ106"/>
    <mergeCell ref="BA104:BL106"/>
    <mergeCell ref="BA179:BL179"/>
    <mergeCell ref="F180:U180"/>
    <mergeCell ref="V180:AB180"/>
    <mergeCell ref="V121:AB124"/>
    <mergeCell ref="AC121:AN123"/>
    <mergeCell ref="AO121:AZ123"/>
    <mergeCell ref="F30:U30"/>
    <mergeCell ref="F258:U258"/>
    <mergeCell ref="F259:U259"/>
    <mergeCell ref="F109:U109"/>
    <mergeCell ref="F110:U110"/>
    <mergeCell ref="BA31:BL33"/>
    <mergeCell ref="F208:U208"/>
    <mergeCell ref="F333:U333"/>
    <mergeCell ref="F31:U31"/>
    <mergeCell ref="F257:U257"/>
    <mergeCell ref="F108:U108"/>
    <mergeCell ref="A315:BL315"/>
    <mergeCell ref="A317:E323"/>
    <mergeCell ref="V317:AB323"/>
    <mergeCell ref="AC317:AN323"/>
    <mergeCell ref="A31:E33"/>
    <mergeCell ref="V31:AB33"/>
    <mergeCell ref="AC31:AN33"/>
    <mergeCell ref="AO31:AZ33"/>
    <mergeCell ref="F207:U207"/>
    <mergeCell ref="F32:U32"/>
    <mergeCell ref="AC124:AN124"/>
    <mergeCell ref="AO124:AZ124"/>
    <mergeCell ref="F37:U37"/>
    <mergeCell ref="A34:E37"/>
    <mergeCell ref="BA34:BL37"/>
    <mergeCell ref="BA203:BL203"/>
    <mergeCell ref="F35:U35"/>
    <mergeCell ref="F107:U107"/>
    <mergeCell ref="F34:U34"/>
    <mergeCell ref="AC34:AN37"/>
    <mergeCell ref="AO34:AZ37"/>
    <mergeCell ref="BA19:BL19"/>
    <mergeCell ref="F23:U23"/>
    <mergeCell ref="F115:U115"/>
    <mergeCell ref="F54:U54"/>
    <mergeCell ref="F338:U338"/>
    <mergeCell ref="F25:U25"/>
    <mergeCell ref="F113:U113"/>
    <mergeCell ref="F53:U53"/>
    <mergeCell ref="F24:U24"/>
    <mergeCell ref="A332:E334"/>
    <mergeCell ref="A335:E336"/>
    <mergeCell ref="F116:U116"/>
    <mergeCell ref="F117:U117"/>
    <mergeCell ref="F336:U336"/>
    <mergeCell ref="A324:E325"/>
    <mergeCell ref="A326:E327"/>
    <mergeCell ref="F122:U122"/>
    <mergeCell ref="F67:U67"/>
    <mergeCell ref="F84:U84"/>
    <mergeCell ref="F92:U92"/>
    <mergeCell ref="A120:BL120"/>
    <mergeCell ref="A330:E331"/>
    <mergeCell ref="V330:AB331"/>
    <mergeCell ref="V326:AB327"/>
    <mergeCell ref="AC334:AN334"/>
    <mergeCell ref="AO334:AZ334"/>
    <mergeCell ref="F29:U29"/>
    <mergeCell ref="F28:U28"/>
    <mergeCell ref="F33:U33"/>
    <mergeCell ref="V34:AB37"/>
    <mergeCell ref="F114:U114"/>
    <mergeCell ref="F55:U55"/>
    <mergeCell ref="F18:U18"/>
    <mergeCell ref="A7:BL7"/>
    <mergeCell ref="BA6:BL6"/>
    <mergeCell ref="A10:E12"/>
    <mergeCell ref="V10:AB12"/>
    <mergeCell ref="AC10:AN12"/>
    <mergeCell ref="AO10:AZ12"/>
    <mergeCell ref="F57:U57"/>
    <mergeCell ref="F10:U10"/>
    <mergeCell ref="A13:E13"/>
    <mergeCell ref="F13:U13"/>
    <mergeCell ref="V13:AB13"/>
    <mergeCell ref="BA13:BL13"/>
    <mergeCell ref="BA16:BL18"/>
    <mergeCell ref="F15:U15"/>
    <mergeCell ref="F342:U342"/>
    <mergeCell ref="F14:U14"/>
    <mergeCell ref="F121:U121"/>
    <mergeCell ref="F56:U56"/>
    <mergeCell ref="F123:U123"/>
    <mergeCell ref="BA121:BL123"/>
    <mergeCell ref="BA324:BL325"/>
    <mergeCell ref="V16:AB18"/>
    <mergeCell ref="AC16:AN18"/>
    <mergeCell ref="AO16:AZ18"/>
    <mergeCell ref="F119:U119"/>
    <mergeCell ref="F16:U16"/>
    <mergeCell ref="A19:E19"/>
    <mergeCell ref="F19:U19"/>
    <mergeCell ref="V19:AB19"/>
    <mergeCell ref="AC19:AN19"/>
    <mergeCell ref="AO19:AZ19"/>
    <mergeCell ref="A8:BL8"/>
    <mergeCell ref="F125:U125"/>
    <mergeCell ref="F347:U347"/>
    <mergeCell ref="AO326:AZ327"/>
    <mergeCell ref="BA5:BL5"/>
    <mergeCell ref="A9:BL9"/>
    <mergeCell ref="BA10:BL12"/>
    <mergeCell ref="F11:U11"/>
    <mergeCell ref="F12:U12"/>
    <mergeCell ref="A1:BL1"/>
    <mergeCell ref="A3:U3"/>
    <mergeCell ref="V3:AB3"/>
    <mergeCell ref="AC3:AN3"/>
    <mergeCell ref="AO3:AZ3"/>
    <mergeCell ref="BA3:BL3"/>
    <mergeCell ref="A4:U4"/>
    <mergeCell ref="V4:AB4"/>
    <mergeCell ref="AC4:AN4"/>
    <mergeCell ref="AO4:AZ4"/>
    <mergeCell ref="BA4:BL4"/>
    <mergeCell ref="A5:U5"/>
    <mergeCell ref="V5:AB5"/>
    <mergeCell ref="AC5:AN5"/>
    <mergeCell ref="AO5:AZ5"/>
    <mergeCell ref="F344:U344"/>
    <mergeCell ref="A6:U6"/>
    <mergeCell ref="V6:AB6"/>
    <mergeCell ref="AC6:AN6"/>
    <mergeCell ref="AO6:AZ6"/>
    <mergeCell ref="AC13:AN13"/>
    <mergeCell ref="AO13:AZ13"/>
    <mergeCell ref="F124:U124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  <rowBreaks count="7" manualBreakCount="7">
    <brk id="55" max="16383" man="1"/>
    <brk id="110" max="16383" man="1"/>
    <brk id="165" max="16383" man="1"/>
    <brk id="215" max="16383" man="1"/>
    <brk id="268" max="16383" man="1"/>
    <brk id="325" max="16383" man="1"/>
    <brk id="3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126"/>
  <sheetViews>
    <sheetView topLeftCell="A31" zoomScaleNormal="100" workbookViewId="0">
      <selection activeCell="AO53" sqref="AO53:AT57"/>
    </sheetView>
  </sheetViews>
  <sheetFormatPr defaultColWidth="1.42578125" defaultRowHeight="15.75" x14ac:dyDescent="0.25"/>
  <cols>
    <col min="1" max="48" width="1.42578125" style="1"/>
    <col min="49" max="49" width="1.42578125" style="1" customWidth="1"/>
    <col min="50" max="16384" width="1.42578125" style="1"/>
  </cols>
  <sheetData>
    <row r="1" spans="1:64" s="8" customFormat="1" ht="16.5" x14ac:dyDescent="0.25">
      <c r="A1" s="20" t="s">
        <v>376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</row>
    <row r="2" spans="1:64" ht="16.5" thickBot="1" x14ac:dyDescent="0.3"/>
    <row r="3" spans="1:64" s="9" customFormat="1" ht="12.75" x14ac:dyDescent="0.2">
      <c r="A3" s="93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 t="s">
        <v>24</v>
      </c>
      <c r="W3" s="94"/>
      <c r="X3" s="94"/>
      <c r="Y3" s="94"/>
      <c r="Z3" s="94"/>
      <c r="AA3" s="94"/>
      <c r="AB3" s="94"/>
      <c r="AC3" s="94" t="s">
        <v>25</v>
      </c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 t="s">
        <v>29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 t="s">
        <v>32</v>
      </c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5"/>
    </row>
    <row r="4" spans="1:64" s="9" customFormat="1" ht="12.75" x14ac:dyDescent="0.2">
      <c r="A4" s="96" t="s">
        <v>23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 t="s">
        <v>36</v>
      </c>
      <c r="W4" s="97"/>
      <c r="X4" s="97"/>
      <c r="Y4" s="97"/>
      <c r="Z4" s="97"/>
      <c r="AA4" s="97"/>
      <c r="AB4" s="97"/>
      <c r="AC4" s="97" t="s">
        <v>26</v>
      </c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 t="s">
        <v>30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 t="s">
        <v>33</v>
      </c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8"/>
    </row>
    <row r="5" spans="1:64" s="9" customFormat="1" ht="12.75" x14ac:dyDescent="0.2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 t="s">
        <v>37</v>
      </c>
      <c r="W5" s="97"/>
      <c r="X5" s="97"/>
      <c r="Y5" s="97"/>
      <c r="Z5" s="97"/>
      <c r="AA5" s="97"/>
      <c r="AB5" s="97"/>
      <c r="AC5" s="97" t="s">
        <v>27</v>
      </c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 t="s">
        <v>31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 t="s">
        <v>34</v>
      </c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8"/>
    </row>
    <row r="6" spans="1:64" s="9" customFormat="1" ht="12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 t="s">
        <v>28</v>
      </c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 t="s">
        <v>93</v>
      </c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 t="s">
        <v>35</v>
      </c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8"/>
    </row>
    <row r="7" spans="1:64" s="12" customFormat="1" ht="12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 t="s">
        <v>377</v>
      </c>
      <c r="AD7" s="100"/>
      <c r="AE7" s="100"/>
      <c r="AF7" s="100"/>
      <c r="AG7" s="100"/>
      <c r="AH7" s="100"/>
      <c r="AI7" s="100" t="s">
        <v>379</v>
      </c>
      <c r="AJ7" s="100"/>
      <c r="AK7" s="100"/>
      <c r="AL7" s="100"/>
      <c r="AM7" s="100"/>
      <c r="AN7" s="100"/>
      <c r="AO7" s="100" t="s">
        <v>377</v>
      </c>
      <c r="AP7" s="100"/>
      <c r="AQ7" s="100"/>
      <c r="AR7" s="100"/>
      <c r="AS7" s="100"/>
      <c r="AT7" s="100"/>
      <c r="AU7" s="100" t="s">
        <v>379</v>
      </c>
      <c r="AV7" s="100"/>
      <c r="AW7" s="100"/>
      <c r="AX7" s="100"/>
      <c r="AY7" s="100"/>
      <c r="AZ7" s="100"/>
      <c r="BA7" s="100" t="s">
        <v>377</v>
      </c>
      <c r="BB7" s="100"/>
      <c r="BC7" s="100"/>
      <c r="BD7" s="100"/>
      <c r="BE7" s="100"/>
      <c r="BF7" s="100"/>
      <c r="BG7" s="100" t="s">
        <v>379</v>
      </c>
      <c r="BH7" s="100"/>
      <c r="BI7" s="100"/>
      <c r="BJ7" s="100"/>
      <c r="BK7" s="100"/>
      <c r="BL7" s="106"/>
    </row>
    <row r="8" spans="1:64" s="12" customFormat="1" ht="12" customHeight="1" x14ac:dyDescent="0.2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 t="s">
        <v>378</v>
      </c>
      <c r="AD8" s="100"/>
      <c r="AE8" s="100"/>
      <c r="AF8" s="100"/>
      <c r="AG8" s="100"/>
      <c r="AH8" s="100"/>
      <c r="AI8" s="100" t="s">
        <v>378</v>
      </c>
      <c r="AJ8" s="100"/>
      <c r="AK8" s="100"/>
      <c r="AL8" s="100"/>
      <c r="AM8" s="100"/>
      <c r="AN8" s="100"/>
      <c r="AO8" s="100" t="s">
        <v>378</v>
      </c>
      <c r="AP8" s="100"/>
      <c r="AQ8" s="100"/>
      <c r="AR8" s="100"/>
      <c r="AS8" s="100"/>
      <c r="AT8" s="100"/>
      <c r="AU8" s="100" t="s">
        <v>378</v>
      </c>
      <c r="AV8" s="100"/>
      <c r="AW8" s="100"/>
      <c r="AX8" s="100"/>
      <c r="AY8" s="100"/>
      <c r="AZ8" s="100"/>
      <c r="BA8" s="100" t="s">
        <v>378</v>
      </c>
      <c r="BB8" s="100"/>
      <c r="BC8" s="100"/>
      <c r="BD8" s="100"/>
      <c r="BE8" s="100"/>
      <c r="BF8" s="100"/>
      <c r="BG8" s="100" t="s">
        <v>378</v>
      </c>
      <c r="BH8" s="100"/>
      <c r="BI8" s="100"/>
      <c r="BJ8" s="100"/>
      <c r="BK8" s="100"/>
      <c r="BL8" s="106"/>
    </row>
    <row r="9" spans="1:64" s="12" customFormat="1" ht="12.75" x14ac:dyDescent="0.2">
      <c r="A9" s="104" t="s">
        <v>41</v>
      </c>
      <c r="B9" s="45"/>
      <c r="C9" s="45"/>
      <c r="D9" s="45"/>
      <c r="E9" s="49" t="s">
        <v>380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5"/>
      <c r="W9" s="45"/>
      <c r="X9" s="45"/>
      <c r="Y9" s="45"/>
      <c r="Z9" s="45"/>
      <c r="AA9" s="45"/>
      <c r="AB9" s="45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5"/>
    </row>
    <row r="10" spans="1:64" s="12" customFormat="1" ht="12.75" x14ac:dyDescent="0.2">
      <c r="A10" s="104"/>
      <c r="B10" s="45"/>
      <c r="C10" s="45"/>
      <c r="D10" s="45"/>
      <c r="E10" s="49" t="s">
        <v>381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5"/>
      <c r="W10" s="45"/>
      <c r="X10" s="45"/>
      <c r="Y10" s="45"/>
      <c r="Z10" s="45"/>
      <c r="AA10" s="45"/>
      <c r="AB10" s="45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5"/>
    </row>
    <row r="11" spans="1:64" s="12" customFormat="1" ht="12.75" x14ac:dyDescent="0.2">
      <c r="A11" s="104"/>
      <c r="B11" s="45"/>
      <c r="C11" s="45"/>
      <c r="D11" s="45"/>
      <c r="E11" s="49" t="s">
        <v>382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5"/>
      <c r="W11" s="45"/>
      <c r="X11" s="45"/>
      <c r="Y11" s="45"/>
      <c r="Z11" s="45"/>
      <c r="AA11" s="45"/>
      <c r="AB11" s="45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5"/>
    </row>
    <row r="12" spans="1:64" s="12" customFormat="1" ht="12.75" x14ac:dyDescent="0.2">
      <c r="A12" s="104" t="s">
        <v>43</v>
      </c>
      <c r="B12" s="45"/>
      <c r="C12" s="45"/>
      <c r="D12" s="45"/>
      <c r="E12" s="49" t="s">
        <v>383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5"/>
      <c r="W12" s="45"/>
      <c r="X12" s="45"/>
      <c r="Y12" s="45"/>
      <c r="Z12" s="45"/>
      <c r="AA12" s="45"/>
      <c r="AB12" s="45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5"/>
    </row>
    <row r="13" spans="1:64" s="12" customFormat="1" ht="12.75" x14ac:dyDescent="0.2">
      <c r="A13" s="104"/>
      <c r="B13" s="45"/>
      <c r="C13" s="45"/>
      <c r="D13" s="45"/>
      <c r="E13" s="49" t="s">
        <v>384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5"/>
      <c r="W13" s="45"/>
      <c r="X13" s="45"/>
      <c r="Y13" s="45"/>
      <c r="Z13" s="45"/>
      <c r="AA13" s="45"/>
      <c r="AB13" s="45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5"/>
    </row>
    <row r="14" spans="1:64" s="12" customFormat="1" ht="12.75" x14ac:dyDescent="0.2">
      <c r="A14" s="104"/>
      <c r="B14" s="45"/>
      <c r="C14" s="45"/>
      <c r="D14" s="45"/>
      <c r="E14" s="49" t="s">
        <v>385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5"/>
      <c r="W14" s="45"/>
      <c r="X14" s="45"/>
      <c r="Y14" s="45"/>
      <c r="Z14" s="45"/>
      <c r="AA14" s="45"/>
      <c r="AB14" s="45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5"/>
    </row>
    <row r="15" spans="1:64" s="12" customFormat="1" ht="12.75" x14ac:dyDescent="0.2">
      <c r="A15" s="104"/>
      <c r="B15" s="45"/>
      <c r="C15" s="45"/>
      <c r="D15" s="45"/>
      <c r="E15" s="49" t="s">
        <v>386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109" t="s">
        <v>401</v>
      </c>
      <c r="W15" s="109"/>
      <c r="X15" s="109"/>
      <c r="Y15" s="109"/>
      <c r="Z15" s="109"/>
      <c r="AA15" s="109"/>
      <c r="AB15" s="109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5"/>
    </row>
    <row r="16" spans="1:64" s="12" customFormat="1" ht="12.75" x14ac:dyDescent="0.2">
      <c r="A16" s="104"/>
      <c r="B16" s="45"/>
      <c r="C16" s="45"/>
      <c r="D16" s="45"/>
      <c r="E16" s="49" t="s">
        <v>387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109"/>
      <c r="W16" s="109"/>
      <c r="X16" s="109"/>
      <c r="Y16" s="109"/>
      <c r="Z16" s="109"/>
      <c r="AA16" s="109"/>
      <c r="AB16" s="109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5"/>
    </row>
    <row r="17" spans="1:64" s="12" customFormat="1" ht="12.75" x14ac:dyDescent="0.2">
      <c r="A17" s="104"/>
      <c r="B17" s="45"/>
      <c r="C17" s="45"/>
      <c r="D17" s="45"/>
      <c r="E17" s="49" t="s">
        <v>384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109"/>
      <c r="W17" s="109"/>
      <c r="X17" s="109"/>
      <c r="Y17" s="109"/>
      <c r="Z17" s="109"/>
      <c r="AA17" s="109"/>
      <c r="AB17" s="109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5"/>
    </row>
    <row r="18" spans="1:64" s="12" customFormat="1" ht="12.75" x14ac:dyDescent="0.2">
      <c r="A18" s="104"/>
      <c r="B18" s="45"/>
      <c r="C18" s="45"/>
      <c r="D18" s="45"/>
      <c r="E18" s="49" t="s">
        <v>388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109"/>
      <c r="W18" s="109"/>
      <c r="X18" s="109"/>
      <c r="Y18" s="109"/>
      <c r="Z18" s="109"/>
      <c r="AA18" s="109"/>
      <c r="AB18" s="109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5"/>
    </row>
    <row r="19" spans="1:64" s="12" customFormat="1" ht="12.75" x14ac:dyDescent="0.2">
      <c r="A19" s="104"/>
      <c r="B19" s="45"/>
      <c r="C19" s="45"/>
      <c r="D19" s="45"/>
      <c r="E19" s="49" t="s">
        <v>389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109"/>
      <c r="W19" s="109"/>
      <c r="X19" s="109"/>
      <c r="Y19" s="109"/>
      <c r="Z19" s="109"/>
      <c r="AA19" s="109"/>
      <c r="AB19" s="109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5"/>
    </row>
    <row r="20" spans="1:64" s="12" customFormat="1" ht="12.75" x14ac:dyDescent="0.2">
      <c r="A20" s="104"/>
      <c r="B20" s="45"/>
      <c r="C20" s="45"/>
      <c r="D20" s="45"/>
      <c r="E20" s="49" t="s">
        <v>390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109"/>
      <c r="W20" s="109"/>
      <c r="X20" s="109"/>
      <c r="Y20" s="109"/>
      <c r="Z20" s="109"/>
      <c r="AA20" s="109"/>
      <c r="AB20" s="109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5"/>
    </row>
    <row r="21" spans="1:64" s="12" customFormat="1" ht="12.75" x14ac:dyDescent="0.2">
      <c r="A21" s="104"/>
      <c r="B21" s="45"/>
      <c r="C21" s="45"/>
      <c r="D21" s="45"/>
      <c r="E21" s="49" t="s">
        <v>67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109"/>
      <c r="W21" s="109"/>
      <c r="X21" s="109"/>
      <c r="Y21" s="109"/>
      <c r="Z21" s="109"/>
      <c r="AA21" s="109"/>
      <c r="AB21" s="109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5"/>
    </row>
    <row r="22" spans="1:64" s="12" customFormat="1" ht="12.75" x14ac:dyDescent="0.2">
      <c r="A22" s="104"/>
      <c r="B22" s="45"/>
      <c r="C22" s="45"/>
      <c r="D22" s="45"/>
      <c r="E22" s="49" t="s">
        <v>391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109"/>
      <c r="W22" s="109"/>
      <c r="X22" s="109"/>
      <c r="Y22" s="109"/>
      <c r="Z22" s="109"/>
      <c r="AA22" s="109"/>
      <c r="AB22" s="109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5"/>
    </row>
    <row r="23" spans="1:64" s="12" customFormat="1" ht="12.75" x14ac:dyDescent="0.2">
      <c r="A23" s="104"/>
      <c r="B23" s="45"/>
      <c r="C23" s="45"/>
      <c r="D23" s="45"/>
      <c r="E23" s="49" t="s">
        <v>392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109"/>
      <c r="W23" s="109"/>
      <c r="X23" s="109"/>
      <c r="Y23" s="109"/>
      <c r="Z23" s="109"/>
      <c r="AA23" s="109"/>
      <c r="AB23" s="109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5"/>
    </row>
    <row r="24" spans="1:64" s="12" customFormat="1" ht="12.75" x14ac:dyDescent="0.2">
      <c r="A24" s="104"/>
      <c r="B24" s="45"/>
      <c r="C24" s="45"/>
      <c r="D24" s="45"/>
      <c r="E24" s="49" t="s">
        <v>235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109"/>
      <c r="W24" s="109"/>
      <c r="X24" s="109"/>
      <c r="Y24" s="109"/>
      <c r="Z24" s="109"/>
      <c r="AA24" s="109"/>
      <c r="AB24" s="109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5"/>
    </row>
    <row r="25" spans="1:64" s="12" customFormat="1" ht="12.75" x14ac:dyDescent="0.2">
      <c r="A25" s="104"/>
      <c r="B25" s="45"/>
      <c r="C25" s="45"/>
      <c r="D25" s="45"/>
      <c r="E25" s="49" t="s">
        <v>393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109"/>
      <c r="W25" s="109"/>
      <c r="X25" s="109"/>
      <c r="Y25" s="109"/>
      <c r="Z25" s="109"/>
      <c r="AA25" s="109"/>
      <c r="AB25" s="109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5"/>
    </row>
    <row r="26" spans="1:64" s="12" customFormat="1" ht="12.75" x14ac:dyDescent="0.2">
      <c r="A26" s="104"/>
      <c r="B26" s="45"/>
      <c r="C26" s="45"/>
      <c r="D26" s="45"/>
      <c r="E26" s="49" t="s">
        <v>394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109"/>
      <c r="W26" s="109"/>
      <c r="X26" s="109"/>
      <c r="Y26" s="109"/>
      <c r="Z26" s="109"/>
      <c r="AA26" s="109"/>
      <c r="AB26" s="109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5"/>
    </row>
    <row r="27" spans="1:64" s="12" customFormat="1" ht="12.75" x14ac:dyDescent="0.2">
      <c r="A27" s="104"/>
      <c r="B27" s="45"/>
      <c r="C27" s="45"/>
      <c r="D27" s="45"/>
      <c r="E27" s="49" t="s">
        <v>395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109"/>
      <c r="W27" s="109"/>
      <c r="X27" s="109"/>
      <c r="Y27" s="109"/>
      <c r="Z27" s="109"/>
      <c r="AA27" s="109"/>
      <c r="AB27" s="109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5"/>
    </row>
    <row r="28" spans="1:64" s="12" customFormat="1" ht="12.75" x14ac:dyDescent="0.2">
      <c r="A28" s="104"/>
      <c r="B28" s="45"/>
      <c r="C28" s="45"/>
      <c r="D28" s="45"/>
      <c r="E28" s="49" t="s">
        <v>396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09"/>
      <c r="W28" s="109"/>
      <c r="X28" s="109"/>
      <c r="Y28" s="109"/>
      <c r="Z28" s="109"/>
      <c r="AA28" s="109"/>
      <c r="AB28" s="109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5"/>
    </row>
    <row r="29" spans="1:64" s="12" customFormat="1" ht="51.95" customHeight="1" x14ac:dyDescent="0.2">
      <c r="A29" s="104"/>
      <c r="B29" s="45"/>
      <c r="C29" s="45"/>
      <c r="D29" s="45"/>
      <c r="E29" s="108" t="s">
        <v>475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9"/>
      <c r="W29" s="109"/>
      <c r="X29" s="109"/>
      <c r="Y29" s="109"/>
      <c r="Z29" s="109"/>
      <c r="AA29" s="109"/>
      <c r="AB29" s="109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5"/>
    </row>
    <row r="30" spans="1:64" s="12" customFormat="1" ht="12.75" x14ac:dyDescent="0.2">
      <c r="A30" s="104"/>
      <c r="B30" s="45"/>
      <c r="C30" s="45"/>
      <c r="D30" s="45"/>
      <c r="E30" s="49" t="s">
        <v>397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109"/>
      <c r="W30" s="109"/>
      <c r="X30" s="109"/>
      <c r="Y30" s="109"/>
      <c r="Z30" s="109"/>
      <c r="AA30" s="109"/>
      <c r="AB30" s="109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5"/>
    </row>
    <row r="31" spans="1:64" s="12" customFormat="1" ht="12.75" x14ac:dyDescent="0.2">
      <c r="A31" s="104"/>
      <c r="B31" s="45"/>
      <c r="C31" s="45"/>
      <c r="D31" s="45"/>
      <c r="E31" s="49" t="s">
        <v>398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109"/>
      <c r="W31" s="109"/>
      <c r="X31" s="109"/>
      <c r="Y31" s="109"/>
      <c r="Z31" s="109"/>
      <c r="AA31" s="109"/>
      <c r="AB31" s="109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5"/>
    </row>
    <row r="32" spans="1:64" s="12" customFormat="1" ht="12.75" x14ac:dyDescent="0.2">
      <c r="A32" s="104"/>
      <c r="B32" s="45"/>
      <c r="C32" s="45"/>
      <c r="D32" s="45"/>
      <c r="E32" s="49" t="s">
        <v>399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109"/>
      <c r="W32" s="109"/>
      <c r="X32" s="109"/>
      <c r="Y32" s="109"/>
      <c r="Z32" s="109"/>
      <c r="AA32" s="109"/>
      <c r="AB32" s="109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5"/>
    </row>
    <row r="33" spans="1:64" s="12" customFormat="1" ht="12.75" x14ac:dyDescent="0.2">
      <c r="A33" s="104"/>
      <c r="B33" s="45"/>
      <c r="C33" s="45"/>
      <c r="D33" s="45"/>
      <c r="E33" s="49" t="s">
        <v>400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109"/>
      <c r="W33" s="109"/>
      <c r="X33" s="109"/>
      <c r="Y33" s="109"/>
      <c r="Z33" s="109"/>
      <c r="AA33" s="109"/>
      <c r="AB33" s="109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5"/>
    </row>
    <row r="34" spans="1:64" s="12" customFormat="1" ht="12.75" x14ac:dyDescent="0.2">
      <c r="A34" s="104"/>
      <c r="B34" s="45"/>
      <c r="C34" s="45"/>
      <c r="D34" s="45"/>
      <c r="E34" s="49" t="s">
        <v>402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109" t="s">
        <v>412</v>
      </c>
      <c r="W34" s="45"/>
      <c r="X34" s="45"/>
      <c r="Y34" s="45"/>
      <c r="Z34" s="45"/>
      <c r="AA34" s="45"/>
      <c r="AB34" s="45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5"/>
    </row>
    <row r="35" spans="1:64" s="12" customFormat="1" ht="12.75" x14ac:dyDescent="0.2">
      <c r="A35" s="104"/>
      <c r="B35" s="45"/>
      <c r="C35" s="45"/>
      <c r="D35" s="45"/>
      <c r="E35" s="49" t="s">
        <v>403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5"/>
      <c r="W35" s="45"/>
      <c r="X35" s="45"/>
      <c r="Y35" s="45"/>
      <c r="Z35" s="45"/>
      <c r="AA35" s="45"/>
      <c r="AB35" s="45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5"/>
    </row>
    <row r="36" spans="1:64" s="12" customFormat="1" ht="12.75" x14ac:dyDescent="0.2">
      <c r="A36" s="104"/>
      <c r="B36" s="45"/>
      <c r="C36" s="45"/>
      <c r="D36" s="45"/>
      <c r="E36" s="49" t="s">
        <v>404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5"/>
      <c r="W36" s="45"/>
      <c r="X36" s="45"/>
      <c r="Y36" s="45"/>
      <c r="Z36" s="45"/>
      <c r="AA36" s="45"/>
      <c r="AB36" s="45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5"/>
    </row>
    <row r="37" spans="1:64" s="12" customFormat="1" ht="12.75" x14ac:dyDescent="0.2">
      <c r="A37" s="104"/>
      <c r="B37" s="45"/>
      <c r="C37" s="45"/>
      <c r="D37" s="45"/>
      <c r="E37" s="49" t="s">
        <v>384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5"/>
      <c r="W37" s="45"/>
      <c r="X37" s="45"/>
      <c r="Y37" s="45"/>
      <c r="Z37" s="45"/>
      <c r="AA37" s="45"/>
      <c r="AB37" s="45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5"/>
    </row>
    <row r="38" spans="1:64" s="12" customFormat="1" ht="12.75" x14ac:dyDescent="0.2">
      <c r="A38" s="104"/>
      <c r="B38" s="45"/>
      <c r="C38" s="45"/>
      <c r="D38" s="45"/>
      <c r="E38" s="49" t="s">
        <v>388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5"/>
      <c r="W38" s="45"/>
      <c r="X38" s="45"/>
      <c r="Y38" s="45"/>
      <c r="Z38" s="45"/>
      <c r="AA38" s="45"/>
      <c r="AB38" s="45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5"/>
    </row>
    <row r="39" spans="1:64" s="12" customFormat="1" ht="12.75" x14ac:dyDescent="0.2">
      <c r="A39" s="104"/>
      <c r="B39" s="45"/>
      <c r="C39" s="45"/>
      <c r="D39" s="45"/>
      <c r="E39" s="49" t="s">
        <v>405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5"/>
      <c r="W39" s="45"/>
      <c r="X39" s="45"/>
      <c r="Y39" s="45"/>
      <c r="Z39" s="45"/>
      <c r="AA39" s="45"/>
      <c r="AB39" s="45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5"/>
    </row>
    <row r="40" spans="1:64" s="12" customFormat="1" ht="12.75" x14ac:dyDescent="0.2">
      <c r="A40" s="104"/>
      <c r="B40" s="45"/>
      <c r="C40" s="45"/>
      <c r="D40" s="45"/>
      <c r="E40" s="49" t="s">
        <v>406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5"/>
      <c r="W40" s="45"/>
      <c r="X40" s="45"/>
      <c r="Y40" s="45"/>
      <c r="Z40" s="45"/>
      <c r="AA40" s="45"/>
      <c r="AB40" s="45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5"/>
    </row>
    <row r="41" spans="1:64" s="12" customFormat="1" ht="12.75" x14ac:dyDescent="0.2">
      <c r="A41" s="104"/>
      <c r="B41" s="45"/>
      <c r="C41" s="45"/>
      <c r="D41" s="45"/>
      <c r="E41" s="49" t="s">
        <v>407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5"/>
      <c r="W41" s="45"/>
      <c r="X41" s="45"/>
      <c r="Y41" s="45"/>
      <c r="Z41" s="45"/>
      <c r="AA41" s="45"/>
      <c r="AB41" s="45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5"/>
    </row>
    <row r="42" spans="1:64" s="12" customFormat="1" ht="12.75" x14ac:dyDescent="0.2">
      <c r="A42" s="104"/>
      <c r="B42" s="45"/>
      <c r="C42" s="45"/>
      <c r="D42" s="45"/>
      <c r="E42" s="49" t="s">
        <v>476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5"/>
      <c r="W42" s="45"/>
      <c r="X42" s="45"/>
      <c r="Y42" s="45"/>
      <c r="Z42" s="45"/>
      <c r="AA42" s="45"/>
      <c r="AB42" s="45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5"/>
    </row>
    <row r="43" spans="1:64" s="12" customFormat="1" ht="12.75" x14ac:dyDescent="0.2">
      <c r="A43" s="104"/>
      <c r="B43" s="45"/>
      <c r="C43" s="45"/>
      <c r="D43" s="45"/>
      <c r="E43" s="49" t="s">
        <v>409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5"/>
      <c r="W43" s="45"/>
      <c r="X43" s="45"/>
      <c r="Y43" s="45"/>
      <c r="Z43" s="45"/>
      <c r="AA43" s="45"/>
      <c r="AB43" s="45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5"/>
    </row>
    <row r="44" spans="1:64" s="12" customFormat="1" ht="12.75" x14ac:dyDescent="0.2">
      <c r="A44" s="104"/>
      <c r="B44" s="45"/>
      <c r="C44" s="45"/>
      <c r="D44" s="45"/>
      <c r="E44" s="49" t="s">
        <v>410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5"/>
      <c r="W44" s="45"/>
      <c r="X44" s="45"/>
      <c r="Y44" s="45"/>
      <c r="Z44" s="45"/>
      <c r="AA44" s="45"/>
      <c r="AB44" s="45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5"/>
    </row>
    <row r="45" spans="1:64" s="12" customFormat="1" ht="12.75" x14ac:dyDescent="0.2">
      <c r="A45" s="104"/>
      <c r="B45" s="45"/>
      <c r="C45" s="45"/>
      <c r="D45" s="45"/>
      <c r="E45" s="49" t="s">
        <v>408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5"/>
      <c r="W45" s="45"/>
      <c r="X45" s="45"/>
      <c r="Y45" s="45"/>
      <c r="Z45" s="45"/>
      <c r="AA45" s="45"/>
      <c r="AB45" s="45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5"/>
    </row>
    <row r="46" spans="1:64" s="12" customFormat="1" ht="12.75" x14ac:dyDescent="0.2">
      <c r="A46" s="104"/>
      <c r="B46" s="45"/>
      <c r="C46" s="45"/>
      <c r="D46" s="45"/>
      <c r="E46" s="49" t="s">
        <v>411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5"/>
      <c r="W46" s="45"/>
      <c r="X46" s="45"/>
      <c r="Y46" s="45"/>
      <c r="Z46" s="45"/>
      <c r="AA46" s="45"/>
      <c r="AB46" s="45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5"/>
    </row>
    <row r="47" spans="1:64" s="12" customFormat="1" ht="12.75" x14ac:dyDescent="0.2">
      <c r="A47" s="104" t="s">
        <v>46</v>
      </c>
      <c r="B47" s="45"/>
      <c r="C47" s="45"/>
      <c r="D47" s="45"/>
      <c r="E47" s="107" t="s">
        <v>413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15" t="s">
        <v>401</v>
      </c>
      <c r="W47" s="116"/>
      <c r="X47" s="116"/>
      <c r="Y47" s="116"/>
      <c r="Z47" s="116"/>
      <c r="AA47" s="116"/>
      <c r="AB47" s="117"/>
      <c r="AC47" s="124">
        <v>0</v>
      </c>
      <c r="AD47" s="125"/>
      <c r="AE47" s="125"/>
      <c r="AF47" s="125"/>
      <c r="AG47" s="125"/>
      <c r="AH47" s="126"/>
      <c r="AI47" s="124">
        <v>0</v>
      </c>
      <c r="AJ47" s="125"/>
      <c r="AK47" s="125"/>
      <c r="AL47" s="125"/>
      <c r="AM47" s="125"/>
      <c r="AN47" s="126"/>
      <c r="AO47" s="124">
        <v>0.26800000000000002</v>
      </c>
      <c r="AP47" s="125"/>
      <c r="AQ47" s="125"/>
      <c r="AR47" s="125"/>
      <c r="AS47" s="125"/>
      <c r="AT47" s="126"/>
      <c r="AU47" s="124">
        <v>0.26800000000000002</v>
      </c>
      <c r="AV47" s="125"/>
      <c r="AW47" s="125"/>
      <c r="AX47" s="125"/>
      <c r="AY47" s="125"/>
      <c r="AZ47" s="126"/>
      <c r="BA47" s="124">
        <v>1.119</v>
      </c>
      <c r="BB47" s="125"/>
      <c r="BC47" s="125"/>
      <c r="BD47" s="125"/>
      <c r="BE47" s="125"/>
      <c r="BF47" s="126"/>
      <c r="BG47" s="124">
        <v>1.119</v>
      </c>
      <c r="BH47" s="125"/>
      <c r="BI47" s="125"/>
      <c r="BJ47" s="125"/>
      <c r="BK47" s="125"/>
      <c r="BL47" s="133"/>
    </row>
    <row r="48" spans="1:64" s="12" customFormat="1" ht="12.75" x14ac:dyDescent="0.2">
      <c r="A48" s="104"/>
      <c r="B48" s="45"/>
      <c r="C48" s="45"/>
      <c r="D48" s="45"/>
      <c r="E48" s="107" t="s">
        <v>414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18"/>
      <c r="W48" s="119"/>
      <c r="X48" s="119"/>
      <c r="Y48" s="119"/>
      <c r="Z48" s="119"/>
      <c r="AA48" s="119"/>
      <c r="AB48" s="120"/>
      <c r="AC48" s="127"/>
      <c r="AD48" s="128"/>
      <c r="AE48" s="128"/>
      <c r="AF48" s="128"/>
      <c r="AG48" s="128"/>
      <c r="AH48" s="129"/>
      <c r="AI48" s="127"/>
      <c r="AJ48" s="128"/>
      <c r="AK48" s="128"/>
      <c r="AL48" s="128"/>
      <c r="AM48" s="128"/>
      <c r="AN48" s="129"/>
      <c r="AO48" s="127"/>
      <c r="AP48" s="128"/>
      <c r="AQ48" s="128"/>
      <c r="AR48" s="128"/>
      <c r="AS48" s="128"/>
      <c r="AT48" s="129"/>
      <c r="AU48" s="127"/>
      <c r="AV48" s="128"/>
      <c r="AW48" s="128"/>
      <c r="AX48" s="128"/>
      <c r="AY48" s="128"/>
      <c r="AZ48" s="129"/>
      <c r="BA48" s="127"/>
      <c r="BB48" s="128"/>
      <c r="BC48" s="128"/>
      <c r="BD48" s="128"/>
      <c r="BE48" s="128"/>
      <c r="BF48" s="129"/>
      <c r="BG48" s="127"/>
      <c r="BH48" s="128"/>
      <c r="BI48" s="128"/>
      <c r="BJ48" s="128"/>
      <c r="BK48" s="128"/>
      <c r="BL48" s="134"/>
    </row>
    <row r="49" spans="1:64" s="12" customFormat="1" ht="12.75" x14ac:dyDescent="0.2">
      <c r="A49" s="104"/>
      <c r="B49" s="45"/>
      <c r="C49" s="45"/>
      <c r="D49" s="45"/>
      <c r="E49" s="107" t="s">
        <v>415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18"/>
      <c r="W49" s="119"/>
      <c r="X49" s="119"/>
      <c r="Y49" s="119"/>
      <c r="Z49" s="119"/>
      <c r="AA49" s="119"/>
      <c r="AB49" s="120"/>
      <c r="AC49" s="127"/>
      <c r="AD49" s="128"/>
      <c r="AE49" s="128"/>
      <c r="AF49" s="128"/>
      <c r="AG49" s="128"/>
      <c r="AH49" s="129"/>
      <c r="AI49" s="127">
        <v>0</v>
      </c>
      <c r="AJ49" s="128"/>
      <c r="AK49" s="128"/>
      <c r="AL49" s="128"/>
      <c r="AM49" s="128"/>
      <c r="AN49" s="129"/>
      <c r="AO49" s="127"/>
      <c r="AP49" s="128"/>
      <c r="AQ49" s="128"/>
      <c r="AR49" s="128"/>
      <c r="AS49" s="128"/>
      <c r="AT49" s="129"/>
      <c r="AU49" s="127"/>
      <c r="AV49" s="128"/>
      <c r="AW49" s="128"/>
      <c r="AX49" s="128"/>
      <c r="AY49" s="128"/>
      <c r="AZ49" s="129"/>
      <c r="BA49" s="127"/>
      <c r="BB49" s="128"/>
      <c r="BC49" s="128"/>
      <c r="BD49" s="128"/>
      <c r="BE49" s="128"/>
      <c r="BF49" s="129"/>
      <c r="BG49" s="127"/>
      <c r="BH49" s="128"/>
      <c r="BI49" s="128"/>
      <c r="BJ49" s="128"/>
      <c r="BK49" s="128"/>
      <c r="BL49" s="134"/>
    </row>
    <row r="50" spans="1:64" s="12" customFormat="1" ht="12.75" customHeight="1" x14ac:dyDescent="0.2">
      <c r="A50" s="104"/>
      <c r="B50" s="45"/>
      <c r="C50" s="45"/>
      <c r="D50" s="45"/>
      <c r="E50" s="107" t="s">
        <v>416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18"/>
      <c r="W50" s="119"/>
      <c r="X50" s="119"/>
      <c r="Y50" s="119"/>
      <c r="Z50" s="119"/>
      <c r="AA50" s="119"/>
      <c r="AB50" s="120"/>
      <c r="AC50" s="127"/>
      <c r="AD50" s="128"/>
      <c r="AE50" s="128"/>
      <c r="AF50" s="128"/>
      <c r="AG50" s="128"/>
      <c r="AH50" s="129"/>
      <c r="AI50" s="127"/>
      <c r="AJ50" s="128"/>
      <c r="AK50" s="128"/>
      <c r="AL50" s="128"/>
      <c r="AM50" s="128"/>
      <c r="AN50" s="129"/>
      <c r="AO50" s="127"/>
      <c r="AP50" s="128"/>
      <c r="AQ50" s="128"/>
      <c r="AR50" s="128"/>
      <c r="AS50" s="128"/>
      <c r="AT50" s="129"/>
      <c r="AU50" s="127"/>
      <c r="AV50" s="128"/>
      <c r="AW50" s="128"/>
      <c r="AX50" s="128"/>
      <c r="AY50" s="128"/>
      <c r="AZ50" s="129"/>
      <c r="BA50" s="127"/>
      <c r="BB50" s="128"/>
      <c r="BC50" s="128"/>
      <c r="BD50" s="128"/>
      <c r="BE50" s="128"/>
      <c r="BF50" s="129"/>
      <c r="BG50" s="127"/>
      <c r="BH50" s="128"/>
      <c r="BI50" s="128"/>
      <c r="BJ50" s="128"/>
      <c r="BK50" s="128"/>
      <c r="BL50" s="134"/>
    </row>
    <row r="51" spans="1:64" s="12" customFormat="1" ht="12.75" x14ac:dyDescent="0.2">
      <c r="A51" s="104"/>
      <c r="B51" s="45"/>
      <c r="C51" s="45"/>
      <c r="D51" s="45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18"/>
      <c r="W51" s="119"/>
      <c r="X51" s="119"/>
      <c r="Y51" s="119"/>
      <c r="Z51" s="119"/>
      <c r="AA51" s="119"/>
      <c r="AB51" s="120"/>
      <c r="AC51" s="127"/>
      <c r="AD51" s="128"/>
      <c r="AE51" s="128"/>
      <c r="AF51" s="128"/>
      <c r="AG51" s="128"/>
      <c r="AH51" s="129"/>
      <c r="AI51" s="127"/>
      <c r="AJ51" s="128"/>
      <c r="AK51" s="128"/>
      <c r="AL51" s="128"/>
      <c r="AM51" s="128"/>
      <c r="AN51" s="129"/>
      <c r="AO51" s="127"/>
      <c r="AP51" s="128"/>
      <c r="AQ51" s="128"/>
      <c r="AR51" s="128"/>
      <c r="AS51" s="128"/>
      <c r="AT51" s="129"/>
      <c r="AU51" s="127"/>
      <c r="AV51" s="128"/>
      <c r="AW51" s="128"/>
      <c r="AX51" s="128"/>
      <c r="AY51" s="128"/>
      <c r="AZ51" s="129"/>
      <c r="BA51" s="127"/>
      <c r="BB51" s="128"/>
      <c r="BC51" s="128"/>
      <c r="BD51" s="128"/>
      <c r="BE51" s="128"/>
      <c r="BF51" s="129"/>
      <c r="BG51" s="127"/>
      <c r="BH51" s="128"/>
      <c r="BI51" s="128"/>
      <c r="BJ51" s="128"/>
      <c r="BK51" s="128"/>
      <c r="BL51" s="134"/>
    </row>
    <row r="52" spans="1:64" s="12" customFormat="1" ht="12.75" x14ac:dyDescent="0.2">
      <c r="A52" s="104"/>
      <c r="B52" s="45"/>
      <c r="C52" s="45"/>
      <c r="D52" s="45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21"/>
      <c r="W52" s="122"/>
      <c r="X52" s="122"/>
      <c r="Y52" s="122"/>
      <c r="Z52" s="122"/>
      <c r="AA52" s="122"/>
      <c r="AB52" s="123"/>
      <c r="AC52" s="130"/>
      <c r="AD52" s="131"/>
      <c r="AE52" s="131"/>
      <c r="AF52" s="131"/>
      <c r="AG52" s="131"/>
      <c r="AH52" s="132"/>
      <c r="AI52" s="130"/>
      <c r="AJ52" s="131"/>
      <c r="AK52" s="131"/>
      <c r="AL52" s="131"/>
      <c r="AM52" s="131"/>
      <c r="AN52" s="132"/>
      <c r="AO52" s="130"/>
      <c r="AP52" s="131"/>
      <c r="AQ52" s="131"/>
      <c r="AR52" s="131"/>
      <c r="AS52" s="131"/>
      <c r="AT52" s="132"/>
      <c r="AU52" s="130"/>
      <c r="AV52" s="131"/>
      <c r="AW52" s="131"/>
      <c r="AX52" s="131"/>
      <c r="AY52" s="131"/>
      <c r="AZ52" s="132"/>
      <c r="BA52" s="130"/>
      <c r="BB52" s="131"/>
      <c r="BC52" s="131"/>
      <c r="BD52" s="131"/>
      <c r="BE52" s="131"/>
      <c r="BF52" s="132"/>
      <c r="BG52" s="130"/>
      <c r="BH52" s="131"/>
      <c r="BI52" s="131"/>
      <c r="BJ52" s="131"/>
      <c r="BK52" s="131"/>
      <c r="BL52" s="135"/>
    </row>
    <row r="53" spans="1:64" s="12" customFormat="1" ht="12.75" customHeight="1" x14ac:dyDescent="0.2">
      <c r="A53" s="104"/>
      <c r="B53" s="45"/>
      <c r="C53" s="45"/>
      <c r="D53" s="45"/>
      <c r="E53" s="107" t="s">
        <v>417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15" t="s">
        <v>412</v>
      </c>
      <c r="W53" s="116"/>
      <c r="X53" s="116"/>
      <c r="Y53" s="116"/>
      <c r="Z53" s="116"/>
      <c r="AA53" s="116"/>
      <c r="AB53" s="117"/>
      <c r="AC53" s="124">
        <v>0</v>
      </c>
      <c r="AD53" s="125"/>
      <c r="AE53" s="125"/>
      <c r="AF53" s="125"/>
      <c r="AG53" s="125"/>
      <c r="AH53" s="126"/>
      <c r="AI53" s="124">
        <v>0</v>
      </c>
      <c r="AJ53" s="125"/>
      <c r="AK53" s="125"/>
      <c r="AL53" s="125"/>
      <c r="AM53" s="125"/>
      <c r="AN53" s="126"/>
      <c r="AO53" s="124">
        <v>5.1999999999999998E-2</v>
      </c>
      <c r="AP53" s="125"/>
      <c r="AQ53" s="125"/>
      <c r="AR53" s="125"/>
      <c r="AS53" s="125"/>
      <c r="AT53" s="126"/>
      <c r="AU53" s="124">
        <v>5.1999999999999998E-2</v>
      </c>
      <c r="AV53" s="125"/>
      <c r="AW53" s="125"/>
      <c r="AX53" s="125"/>
      <c r="AY53" s="125"/>
      <c r="AZ53" s="126"/>
      <c r="BA53" s="124">
        <v>0.157</v>
      </c>
      <c r="BB53" s="125"/>
      <c r="BC53" s="125"/>
      <c r="BD53" s="125"/>
      <c r="BE53" s="125"/>
      <c r="BF53" s="126"/>
      <c r="BG53" s="124">
        <v>0.222</v>
      </c>
      <c r="BH53" s="125"/>
      <c r="BI53" s="125"/>
      <c r="BJ53" s="125"/>
      <c r="BK53" s="125"/>
      <c r="BL53" s="133"/>
    </row>
    <row r="54" spans="1:64" s="12" customFormat="1" ht="12.75" x14ac:dyDescent="0.2">
      <c r="A54" s="104"/>
      <c r="B54" s="45"/>
      <c r="C54" s="45"/>
      <c r="D54" s="45"/>
      <c r="E54" s="107" t="s">
        <v>418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18"/>
      <c r="W54" s="119"/>
      <c r="X54" s="119"/>
      <c r="Y54" s="119"/>
      <c r="Z54" s="119"/>
      <c r="AA54" s="119"/>
      <c r="AB54" s="120"/>
      <c r="AC54" s="127"/>
      <c r="AD54" s="128"/>
      <c r="AE54" s="128"/>
      <c r="AF54" s="128"/>
      <c r="AG54" s="128"/>
      <c r="AH54" s="129"/>
      <c r="AI54" s="127"/>
      <c r="AJ54" s="128"/>
      <c r="AK54" s="128"/>
      <c r="AL54" s="128"/>
      <c r="AM54" s="128"/>
      <c r="AN54" s="129"/>
      <c r="AO54" s="127"/>
      <c r="AP54" s="128"/>
      <c r="AQ54" s="128"/>
      <c r="AR54" s="128"/>
      <c r="AS54" s="128"/>
      <c r="AT54" s="129"/>
      <c r="AU54" s="127"/>
      <c r="AV54" s="128"/>
      <c r="AW54" s="128"/>
      <c r="AX54" s="128"/>
      <c r="AY54" s="128"/>
      <c r="AZ54" s="129"/>
      <c r="BA54" s="127"/>
      <c r="BB54" s="128"/>
      <c r="BC54" s="128"/>
      <c r="BD54" s="128"/>
      <c r="BE54" s="128"/>
      <c r="BF54" s="129"/>
      <c r="BG54" s="127"/>
      <c r="BH54" s="128"/>
      <c r="BI54" s="128"/>
      <c r="BJ54" s="128"/>
      <c r="BK54" s="128"/>
      <c r="BL54" s="134"/>
    </row>
    <row r="55" spans="1:64" s="12" customFormat="1" ht="12.75" x14ac:dyDescent="0.2">
      <c r="A55" s="104"/>
      <c r="B55" s="45"/>
      <c r="C55" s="45"/>
      <c r="D55" s="45"/>
      <c r="E55" s="107" t="s">
        <v>419</v>
      </c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18"/>
      <c r="W55" s="119"/>
      <c r="X55" s="119"/>
      <c r="Y55" s="119"/>
      <c r="Z55" s="119"/>
      <c r="AA55" s="119"/>
      <c r="AB55" s="120"/>
      <c r="AC55" s="127"/>
      <c r="AD55" s="128"/>
      <c r="AE55" s="128"/>
      <c r="AF55" s="128"/>
      <c r="AG55" s="128"/>
      <c r="AH55" s="129"/>
      <c r="AI55" s="127"/>
      <c r="AJ55" s="128"/>
      <c r="AK55" s="128"/>
      <c r="AL55" s="128"/>
      <c r="AM55" s="128"/>
      <c r="AN55" s="129"/>
      <c r="AO55" s="127"/>
      <c r="AP55" s="128"/>
      <c r="AQ55" s="128"/>
      <c r="AR55" s="128"/>
      <c r="AS55" s="128"/>
      <c r="AT55" s="129"/>
      <c r="AU55" s="127"/>
      <c r="AV55" s="128"/>
      <c r="AW55" s="128"/>
      <c r="AX55" s="128"/>
      <c r="AY55" s="128"/>
      <c r="AZ55" s="129"/>
      <c r="BA55" s="127"/>
      <c r="BB55" s="128"/>
      <c r="BC55" s="128"/>
      <c r="BD55" s="128"/>
      <c r="BE55" s="128"/>
      <c r="BF55" s="129"/>
      <c r="BG55" s="127"/>
      <c r="BH55" s="128"/>
      <c r="BI55" s="128"/>
      <c r="BJ55" s="128"/>
      <c r="BK55" s="128"/>
      <c r="BL55" s="134"/>
    </row>
    <row r="56" spans="1:64" s="12" customFormat="1" ht="12.75" customHeight="1" x14ac:dyDescent="0.2">
      <c r="A56" s="104"/>
      <c r="B56" s="45"/>
      <c r="C56" s="45"/>
      <c r="D56" s="45"/>
      <c r="E56" s="107" t="s">
        <v>420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18"/>
      <c r="W56" s="119"/>
      <c r="X56" s="119"/>
      <c r="Y56" s="119"/>
      <c r="Z56" s="119"/>
      <c r="AA56" s="119"/>
      <c r="AB56" s="120"/>
      <c r="AC56" s="127"/>
      <c r="AD56" s="128"/>
      <c r="AE56" s="128"/>
      <c r="AF56" s="128"/>
      <c r="AG56" s="128"/>
      <c r="AH56" s="129"/>
      <c r="AI56" s="127"/>
      <c r="AJ56" s="128"/>
      <c r="AK56" s="128"/>
      <c r="AL56" s="128"/>
      <c r="AM56" s="128"/>
      <c r="AN56" s="129"/>
      <c r="AO56" s="127"/>
      <c r="AP56" s="128"/>
      <c r="AQ56" s="128"/>
      <c r="AR56" s="128"/>
      <c r="AS56" s="128"/>
      <c r="AT56" s="129"/>
      <c r="AU56" s="127"/>
      <c r="AV56" s="128"/>
      <c r="AW56" s="128"/>
      <c r="AX56" s="128"/>
      <c r="AY56" s="128"/>
      <c r="AZ56" s="129"/>
      <c r="BA56" s="127"/>
      <c r="BB56" s="128"/>
      <c r="BC56" s="128"/>
      <c r="BD56" s="128"/>
      <c r="BE56" s="128"/>
      <c r="BF56" s="129"/>
      <c r="BG56" s="127"/>
      <c r="BH56" s="128"/>
      <c r="BI56" s="128"/>
      <c r="BJ56" s="128"/>
      <c r="BK56" s="128"/>
      <c r="BL56" s="134"/>
    </row>
    <row r="57" spans="1:64" s="12" customFormat="1" ht="12.75" x14ac:dyDescent="0.2">
      <c r="A57" s="104"/>
      <c r="B57" s="45"/>
      <c r="C57" s="45"/>
      <c r="D57" s="45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21"/>
      <c r="W57" s="122"/>
      <c r="X57" s="122"/>
      <c r="Y57" s="122"/>
      <c r="Z57" s="122"/>
      <c r="AA57" s="122"/>
      <c r="AB57" s="123"/>
      <c r="AC57" s="130"/>
      <c r="AD57" s="131"/>
      <c r="AE57" s="131"/>
      <c r="AF57" s="131"/>
      <c r="AG57" s="131"/>
      <c r="AH57" s="132"/>
      <c r="AI57" s="130"/>
      <c r="AJ57" s="131"/>
      <c r="AK57" s="131"/>
      <c r="AL57" s="131"/>
      <c r="AM57" s="131"/>
      <c r="AN57" s="132"/>
      <c r="AO57" s="130"/>
      <c r="AP57" s="131"/>
      <c r="AQ57" s="131"/>
      <c r="AR57" s="131"/>
      <c r="AS57" s="131"/>
      <c r="AT57" s="132"/>
      <c r="AU57" s="130"/>
      <c r="AV57" s="131"/>
      <c r="AW57" s="131"/>
      <c r="AX57" s="131"/>
      <c r="AY57" s="131"/>
      <c r="AZ57" s="132"/>
      <c r="BA57" s="130"/>
      <c r="BB57" s="131"/>
      <c r="BC57" s="131"/>
      <c r="BD57" s="131"/>
      <c r="BE57" s="131"/>
      <c r="BF57" s="132"/>
      <c r="BG57" s="130"/>
      <c r="BH57" s="131"/>
      <c r="BI57" s="131"/>
      <c r="BJ57" s="131"/>
      <c r="BK57" s="131"/>
      <c r="BL57" s="135"/>
    </row>
    <row r="58" spans="1:64" s="12" customFormat="1" ht="12.75" x14ac:dyDescent="0.2">
      <c r="A58" s="104" t="s">
        <v>59</v>
      </c>
      <c r="B58" s="45"/>
      <c r="C58" s="45"/>
      <c r="D58" s="45"/>
      <c r="E58" s="49" t="s">
        <v>421</v>
      </c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109" t="s">
        <v>412</v>
      </c>
      <c r="W58" s="109"/>
      <c r="X58" s="109"/>
      <c r="Y58" s="109"/>
      <c r="Z58" s="109"/>
      <c r="AA58" s="109"/>
      <c r="AB58" s="109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5"/>
    </row>
    <row r="59" spans="1:64" s="12" customFormat="1" ht="12.75" x14ac:dyDescent="0.2">
      <c r="A59" s="104"/>
      <c r="B59" s="45"/>
      <c r="C59" s="45"/>
      <c r="D59" s="45"/>
      <c r="E59" s="49" t="s">
        <v>422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109"/>
      <c r="W59" s="109"/>
      <c r="X59" s="109"/>
      <c r="Y59" s="109"/>
      <c r="Z59" s="109"/>
      <c r="AA59" s="109"/>
      <c r="AB59" s="109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5"/>
    </row>
    <row r="60" spans="1:64" s="12" customFormat="1" ht="12.75" x14ac:dyDescent="0.2">
      <c r="A60" s="104" t="s">
        <v>72</v>
      </c>
      <c r="B60" s="45"/>
      <c r="C60" s="45"/>
      <c r="D60" s="45"/>
      <c r="E60" s="49" t="s">
        <v>423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109"/>
      <c r="W60" s="109"/>
      <c r="X60" s="109"/>
      <c r="Y60" s="109"/>
      <c r="Z60" s="109"/>
      <c r="AA60" s="109"/>
      <c r="AB60" s="109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5"/>
    </row>
    <row r="61" spans="1:64" s="12" customFormat="1" ht="12.75" x14ac:dyDescent="0.2">
      <c r="A61" s="104"/>
      <c r="B61" s="45"/>
      <c r="C61" s="45"/>
      <c r="D61" s="45"/>
      <c r="E61" s="49" t="s">
        <v>424</v>
      </c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109"/>
      <c r="W61" s="109"/>
      <c r="X61" s="109"/>
      <c r="Y61" s="109"/>
      <c r="Z61" s="109"/>
      <c r="AA61" s="109"/>
      <c r="AB61" s="109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5"/>
    </row>
    <row r="62" spans="1:64" s="12" customFormat="1" ht="12.75" x14ac:dyDescent="0.2">
      <c r="A62" s="110" t="s">
        <v>76</v>
      </c>
      <c r="B62" s="29"/>
      <c r="C62" s="29"/>
      <c r="D62" s="29"/>
      <c r="E62" s="49" t="s">
        <v>425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73" t="s">
        <v>412</v>
      </c>
      <c r="W62" s="29"/>
      <c r="X62" s="29"/>
      <c r="Y62" s="29"/>
      <c r="Z62" s="29"/>
      <c r="AA62" s="29"/>
      <c r="AB62" s="29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2"/>
    </row>
    <row r="63" spans="1:64" s="12" customFormat="1" ht="12.75" x14ac:dyDescent="0.2">
      <c r="A63" s="110"/>
      <c r="B63" s="29"/>
      <c r="C63" s="29"/>
      <c r="D63" s="29"/>
      <c r="E63" s="49" t="s">
        <v>426</v>
      </c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29"/>
      <c r="W63" s="29"/>
      <c r="X63" s="29"/>
      <c r="Y63" s="29"/>
      <c r="Z63" s="29"/>
      <c r="AA63" s="29"/>
      <c r="AB63" s="29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2"/>
    </row>
    <row r="64" spans="1:64" s="9" customFormat="1" ht="12.75" x14ac:dyDescent="0.2">
      <c r="A64" s="110"/>
      <c r="B64" s="29"/>
      <c r="C64" s="29"/>
      <c r="D64" s="29"/>
      <c r="E64" s="28" t="s">
        <v>427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9"/>
      <c r="W64" s="29"/>
      <c r="X64" s="29"/>
      <c r="Y64" s="29"/>
      <c r="Z64" s="29"/>
      <c r="AA64" s="29"/>
      <c r="AB64" s="29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2"/>
    </row>
    <row r="65" spans="1:64" s="9" customFormat="1" ht="12.75" x14ac:dyDescent="0.2">
      <c r="A65" s="110"/>
      <c r="B65" s="29"/>
      <c r="C65" s="29"/>
      <c r="D65" s="29"/>
      <c r="E65" s="28" t="s">
        <v>428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9"/>
      <c r="W65" s="29"/>
      <c r="X65" s="29"/>
      <c r="Y65" s="29"/>
      <c r="Z65" s="29"/>
      <c r="AA65" s="29"/>
      <c r="AB65" s="29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2"/>
    </row>
    <row r="66" spans="1:64" s="9" customFormat="1" ht="12.75" x14ac:dyDescent="0.2">
      <c r="A66" s="110" t="s">
        <v>79</v>
      </c>
      <c r="B66" s="29"/>
      <c r="C66" s="29"/>
      <c r="D66" s="29"/>
      <c r="E66" s="28" t="s">
        <v>425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73" t="s">
        <v>412</v>
      </c>
      <c r="W66" s="29"/>
      <c r="X66" s="29"/>
      <c r="Y66" s="29"/>
      <c r="Z66" s="29"/>
      <c r="AA66" s="29"/>
      <c r="AB66" s="29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2"/>
    </row>
    <row r="67" spans="1:64" s="9" customFormat="1" ht="12.75" x14ac:dyDescent="0.2">
      <c r="A67" s="110"/>
      <c r="B67" s="29"/>
      <c r="C67" s="29"/>
      <c r="D67" s="29"/>
      <c r="E67" s="28" t="s">
        <v>429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9"/>
      <c r="W67" s="29"/>
      <c r="X67" s="29"/>
      <c r="Y67" s="29"/>
      <c r="Z67" s="29"/>
      <c r="AA67" s="29"/>
      <c r="AB67" s="29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2"/>
    </row>
    <row r="68" spans="1:64" s="9" customFormat="1" ht="12.75" x14ac:dyDescent="0.2">
      <c r="A68" s="110"/>
      <c r="B68" s="29"/>
      <c r="C68" s="29"/>
      <c r="D68" s="29"/>
      <c r="E68" s="28" t="s">
        <v>430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9"/>
      <c r="W68" s="29"/>
      <c r="X68" s="29"/>
      <c r="Y68" s="29"/>
      <c r="Z68" s="29"/>
      <c r="AA68" s="29"/>
      <c r="AB68" s="29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2"/>
    </row>
    <row r="69" spans="1:64" s="9" customFormat="1" ht="12.75" x14ac:dyDescent="0.2">
      <c r="A69" s="110"/>
      <c r="B69" s="29"/>
      <c r="C69" s="29"/>
      <c r="D69" s="29"/>
      <c r="E69" s="28" t="s">
        <v>431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9"/>
      <c r="W69" s="29"/>
      <c r="X69" s="29"/>
      <c r="Y69" s="29"/>
      <c r="Z69" s="29"/>
      <c r="AA69" s="29"/>
      <c r="AB69" s="29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2"/>
    </row>
    <row r="70" spans="1:64" s="9" customFormat="1" ht="12.75" x14ac:dyDescent="0.2">
      <c r="A70" s="110"/>
      <c r="B70" s="29"/>
      <c r="C70" s="29"/>
      <c r="D70" s="29"/>
      <c r="E70" s="28" t="s">
        <v>245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9"/>
      <c r="W70" s="29"/>
      <c r="X70" s="29"/>
      <c r="Y70" s="29"/>
      <c r="Z70" s="29"/>
      <c r="AA70" s="29"/>
      <c r="AB70" s="29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2"/>
    </row>
    <row r="71" spans="1:64" s="9" customFormat="1" ht="12.75" x14ac:dyDescent="0.2">
      <c r="A71" s="110"/>
      <c r="B71" s="29"/>
      <c r="C71" s="29"/>
      <c r="D71" s="29"/>
      <c r="E71" s="28" t="s">
        <v>302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9"/>
      <c r="W71" s="29"/>
      <c r="X71" s="29"/>
      <c r="Y71" s="29"/>
      <c r="Z71" s="29"/>
      <c r="AA71" s="29"/>
      <c r="AB71" s="29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2"/>
    </row>
    <row r="72" spans="1:64" s="9" customFormat="1" ht="12.75" x14ac:dyDescent="0.2">
      <c r="A72" s="110" t="s">
        <v>81</v>
      </c>
      <c r="B72" s="29"/>
      <c r="C72" s="29"/>
      <c r="D72" s="29"/>
      <c r="E72" s="28" t="s">
        <v>425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73" t="s">
        <v>412</v>
      </c>
      <c r="W72" s="73"/>
      <c r="X72" s="73"/>
      <c r="Y72" s="73"/>
      <c r="Z72" s="73"/>
      <c r="AA72" s="73"/>
      <c r="AB72" s="73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2"/>
    </row>
    <row r="73" spans="1:64" s="9" customFormat="1" ht="12.75" x14ac:dyDescent="0.2">
      <c r="A73" s="110"/>
      <c r="B73" s="29"/>
      <c r="C73" s="29"/>
      <c r="D73" s="29"/>
      <c r="E73" s="28" t="s">
        <v>432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73"/>
      <c r="W73" s="73"/>
      <c r="X73" s="73"/>
      <c r="Y73" s="73"/>
      <c r="Z73" s="73"/>
      <c r="AA73" s="73"/>
      <c r="AB73" s="73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2"/>
    </row>
    <row r="74" spans="1:64" s="9" customFormat="1" ht="12.75" x14ac:dyDescent="0.2">
      <c r="A74" s="110"/>
      <c r="B74" s="29"/>
      <c r="C74" s="29"/>
      <c r="D74" s="29"/>
      <c r="E74" s="28" t="s">
        <v>238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73" t="s">
        <v>412</v>
      </c>
      <c r="W74" s="73"/>
      <c r="X74" s="73"/>
      <c r="Y74" s="73"/>
      <c r="Z74" s="73"/>
      <c r="AA74" s="73"/>
      <c r="AB74" s="73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2"/>
    </row>
    <row r="75" spans="1:64" s="9" customFormat="1" ht="12.75" x14ac:dyDescent="0.2">
      <c r="A75" s="110"/>
      <c r="B75" s="29"/>
      <c r="C75" s="29"/>
      <c r="D75" s="29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73"/>
      <c r="W75" s="73"/>
      <c r="X75" s="73"/>
      <c r="Y75" s="73"/>
      <c r="Z75" s="73"/>
      <c r="AA75" s="73"/>
      <c r="AB75" s="73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2"/>
    </row>
    <row r="76" spans="1:64" s="9" customFormat="1" ht="12.75" x14ac:dyDescent="0.2">
      <c r="A76" s="110"/>
      <c r="B76" s="29"/>
      <c r="C76" s="29"/>
      <c r="D76" s="29"/>
      <c r="E76" s="28" t="s">
        <v>239</v>
      </c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73" t="s">
        <v>412</v>
      </c>
      <c r="W76" s="73"/>
      <c r="X76" s="73"/>
      <c r="Y76" s="73"/>
      <c r="Z76" s="73"/>
      <c r="AA76" s="73"/>
      <c r="AB76" s="73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2"/>
    </row>
    <row r="77" spans="1:64" s="9" customFormat="1" ht="12.75" x14ac:dyDescent="0.2">
      <c r="A77" s="110"/>
      <c r="B77" s="29"/>
      <c r="C77" s="29"/>
      <c r="D77" s="29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73"/>
      <c r="W77" s="73"/>
      <c r="X77" s="73"/>
      <c r="Y77" s="73"/>
      <c r="Z77" s="73"/>
      <c r="AA77" s="73"/>
      <c r="AB77" s="73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2"/>
    </row>
    <row r="78" spans="1:64" s="9" customFormat="1" ht="12.75" x14ac:dyDescent="0.2">
      <c r="A78" s="110"/>
      <c r="B78" s="29"/>
      <c r="C78" s="29"/>
      <c r="D78" s="29"/>
      <c r="E78" s="28" t="s">
        <v>240</v>
      </c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73" t="s">
        <v>412</v>
      </c>
      <c r="W78" s="73"/>
      <c r="X78" s="73"/>
      <c r="Y78" s="73"/>
      <c r="Z78" s="73"/>
      <c r="AA78" s="73"/>
      <c r="AB78" s="73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2"/>
    </row>
    <row r="79" spans="1:64" s="9" customFormat="1" ht="12.75" x14ac:dyDescent="0.2">
      <c r="A79" s="110"/>
      <c r="B79" s="29"/>
      <c r="C79" s="29"/>
      <c r="D79" s="29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73"/>
      <c r="W79" s="73"/>
      <c r="X79" s="73"/>
      <c r="Y79" s="73"/>
      <c r="Z79" s="73"/>
      <c r="AA79" s="73"/>
      <c r="AB79" s="73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2"/>
    </row>
    <row r="80" spans="1:64" s="9" customFormat="1" ht="12.75" x14ac:dyDescent="0.2">
      <c r="A80" s="110" t="s">
        <v>116</v>
      </c>
      <c r="B80" s="29"/>
      <c r="C80" s="29"/>
      <c r="D80" s="29"/>
      <c r="E80" s="28" t="s">
        <v>433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9"/>
      <c r="W80" s="29"/>
      <c r="X80" s="29"/>
      <c r="Y80" s="29"/>
      <c r="Z80" s="29"/>
      <c r="AA80" s="29"/>
      <c r="AB80" s="29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2"/>
    </row>
    <row r="81" spans="1:64" s="9" customFormat="1" ht="12.75" x14ac:dyDescent="0.2">
      <c r="A81" s="110" t="s">
        <v>117</v>
      </c>
      <c r="B81" s="29"/>
      <c r="C81" s="29"/>
      <c r="D81" s="29"/>
      <c r="E81" s="28" t="s">
        <v>434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73" t="s">
        <v>435</v>
      </c>
      <c r="W81" s="29"/>
      <c r="X81" s="29"/>
      <c r="Y81" s="29"/>
      <c r="Z81" s="29"/>
      <c r="AA81" s="29"/>
      <c r="AB81" s="29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2"/>
    </row>
    <row r="82" spans="1:64" s="9" customFormat="1" ht="12.75" x14ac:dyDescent="0.2">
      <c r="A82" s="110"/>
      <c r="B82" s="29"/>
      <c r="C82" s="29"/>
      <c r="D82" s="29"/>
      <c r="E82" s="28" t="s">
        <v>312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9"/>
      <c r="W82" s="29"/>
      <c r="X82" s="29"/>
      <c r="Y82" s="29"/>
      <c r="Z82" s="29"/>
      <c r="AA82" s="29"/>
      <c r="AB82" s="29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2"/>
    </row>
    <row r="83" spans="1:64" s="9" customFormat="1" ht="12.75" x14ac:dyDescent="0.2">
      <c r="A83" s="110"/>
      <c r="B83" s="29"/>
      <c r="C83" s="29"/>
      <c r="D83" s="29"/>
      <c r="E83" s="28" t="s">
        <v>436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73" t="s">
        <v>435</v>
      </c>
      <c r="W83" s="29"/>
      <c r="X83" s="29"/>
      <c r="Y83" s="29"/>
      <c r="Z83" s="29"/>
      <c r="AA83" s="29"/>
      <c r="AB83" s="29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2"/>
    </row>
    <row r="84" spans="1:64" s="9" customFormat="1" ht="12.75" x14ac:dyDescent="0.2">
      <c r="A84" s="110"/>
      <c r="B84" s="29"/>
      <c r="C84" s="29"/>
      <c r="D84" s="29"/>
      <c r="E84" s="28" t="s">
        <v>437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9"/>
      <c r="W84" s="29"/>
      <c r="X84" s="29"/>
      <c r="Y84" s="29"/>
      <c r="Z84" s="29"/>
      <c r="AA84" s="29"/>
      <c r="AB84" s="29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2"/>
    </row>
    <row r="85" spans="1:64" s="9" customFormat="1" ht="12.75" customHeight="1" x14ac:dyDescent="0.2">
      <c r="A85" s="110" t="s">
        <v>129</v>
      </c>
      <c r="B85" s="29"/>
      <c r="C85" s="29"/>
      <c r="D85" s="29"/>
      <c r="E85" s="28" t="s">
        <v>438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73" t="s">
        <v>401</v>
      </c>
      <c r="W85" s="73"/>
      <c r="X85" s="73"/>
      <c r="Y85" s="73"/>
      <c r="Z85" s="73"/>
      <c r="AA85" s="73"/>
      <c r="AB85" s="73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2"/>
    </row>
    <row r="86" spans="1:64" s="9" customFormat="1" ht="12.75" x14ac:dyDescent="0.2">
      <c r="A86" s="110"/>
      <c r="B86" s="29"/>
      <c r="C86" s="29"/>
      <c r="D86" s="29"/>
      <c r="E86" s="28" t="s">
        <v>314</v>
      </c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73"/>
      <c r="W86" s="73"/>
      <c r="X86" s="73"/>
      <c r="Y86" s="73"/>
      <c r="Z86" s="73"/>
      <c r="AA86" s="73"/>
      <c r="AB86" s="73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2"/>
    </row>
    <row r="87" spans="1:64" s="9" customFormat="1" ht="12.75" x14ac:dyDescent="0.2">
      <c r="A87" s="110"/>
      <c r="B87" s="29"/>
      <c r="C87" s="29"/>
      <c r="D87" s="29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73"/>
      <c r="W87" s="73"/>
      <c r="X87" s="73"/>
      <c r="Y87" s="73"/>
      <c r="Z87" s="73"/>
      <c r="AA87" s="73"/>
      <c r="AB87" s="73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2"/>
    </row>
    <row r="88" spans="1:64" s="9" customFormat="1" ht="12.75" customHeight="1" x14ac:dyDescent="0.2">
      <c r="A88" s="110" t="s">
        <v>137</v>
      </c>
      <c r="B88" s="29"/>
      <c r="C88" s="29"/>
      <c r="D88" s="29"/>
      <c r="E88" s="28" t="s">
        <v>439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9" t="s">
        <v>447</v>
      </c>
      <c r="W88" s="29"/>
      <c r="X88" s="29"/>
      <c r="Y88" s="29"/>
      <c r="Z88" s="29"/>
      <c r="AA88" s="29"/>
      <c r="AB88" s="29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2"/>
    </row>
    <row r="89" spans="1:64" s="9" customFormat="1" ht="12.75" x14ac:dyDescent="0.2">
      <c r="A89" s="110"/>
      <c r="B89" s="29"/>
      <c r="C89" s="29"/>
      <c r="D89" s="29"/>
      <c r="E89" s="28" t="s">
        <v>440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9"/>
      <c r="W89" s="29"/>
      <c r="X89" s="29"/>
      <c r="Y89" s="29"/>
      <c r="Z89" s="29"/>
      <c r="AA89" s="29"/>
      <c r="AB89" s="29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2"/>
    </row>
    <row r="90" spans="1:64" s="9" customFormat="1" ht="12.75" customHeight="1" x14ac:dyDescent="0.2">
      <c r="A90" s="110" t="s">
        <v>441</v>
      </c>
      <c r="B90" s="29"/>
      <c r="C90" s="29"/>
      <c r="D90" s="29"/>
      <c r="E90" s="28" t="s">
        <v>420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9" t="s">
        <v>447</v>
      </c>
      <c r="W90" s="29"/>
      <c r="X90" s="29"/>
      <c r="Y90" s="29"/>
      <c r="Z90" s="29"/>
      <c r="AA90" s="29"/>
      <c r="AB90" s="29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2"/>
    </row>
    <row r="91" spans="1:64" s="9" customFormat="1" ht="12.75" x14ac:dyDescent="0.2">
      <c r="A91" s="110"/>
      <c r="B91" s="29"/>
      <c r="C91" s="29"/>
      <c r="D91" s="29"/>
      <c r="E91" s="28" t="s">
        <v>442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9"/>
      <c r="W91" s="29"/>
      <c r="X91" s="29"/>
      <c r="Y91" s="29"/>
      <c r="Z91" s="29"/>
      <c r="AA91" s="29"/>
      <c r="AB91" s="29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2"/>
    </row>
    <row r="92" spans="1:64" s="9" customFormat="1" ht="12.75" x14ac:dyDescent="0.2">
      <c r="A92" s="110" t="s">
        <v>443</v>
      </c>
      <c r="B92" s="29"/>
      <c r="C92" s="29"/>
      <c r="D92" s="29"/>
      <c r="E92" s="28" t="s">
        <v>444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9" t="s">
        <v>447</v>
      </c>
      <c r="W92" s="29"/>
      <c r="X92" s="29"/>
      <c r="Y92" s="29"/>
      <c r="Z92" s="29"/>
      <c r="AA92" s="29"/>
      <c r="AB92" s="29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2"/>
    </row>
    <row r="93" spans="1:64" s="9" customFormat="1" ht="12.75" x14ac:dyDescent="0.2">
      <c r="A93" s="110"/>
      <c r="B93" s="29"/>
      <c r="C93" s="29"/>
      <c r="D93" s="29"/>
      <c r="E93" s="28" t="s">
        <v>445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9"/>
      <c r="W93" s="29"/>
      <c r="X93" s="29"/>
      <c r="Y93" s="29"/>
      <c r="Z93" s="29"/>
      <c r="AA93" s="29"/>
      <c r="AB93" s="29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2"/>
    </row>
    <row r="94" spans="1:64" s="9" customFormat="1" ht="15" customHeight="1" x14ac:dyDescent="0.2">
      <c r="A94" s="110"/>
      <c r="B94" s="29"/>
      <c r="C94" s="29"/>
      <c r="D94" s="29"/>
      <c r="E94" s="28" t="s">
        <v>446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9" t="s">
        <v>447</v>
      </c>
      <c r="W94" s="29"/>
      <c r="X94" s="29"/>
      <c r="Y94" s="29"/>
      <c r="Z94" s="29"/>
      <c r="AA94" s="29"/>
      <c r="AB94" s="29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2"/>
    </row>
    <row r="95" spans="1:64" s="9" customFormat="1" ht="15" customHeight="1" x14ac:dyDescent="0.2">
      <c r="A95" s="110"/>
      <c r="B95" s="29"/>
      <c r="C95" s="29"/>
      <c r="D95" s="29"/>
      <c r="E95" s="28" t="s">
        <v>448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9" t="s">
        <v>447</v>
      </c>
      <c r="W95" s="29"/>
      <c r="X95" s="29"/>
      <c r="Y95" s="29"/>
      <c r="Z95" s="29"/>
      <c r="AA95" s="29"/>
      <c r="AB95" s="29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2"/>
    </row>
    <row r="96" spans="1:64" s="9" customFormat="1" ht="15" customHeight="1" x14ac:dyDescent="0.2">
      <c r="A96" s="110"/>
      <c r="B96" s="29"/>
      <c r="C96" s="29"/>
      <c r="D96" s="29"/>
      <c r="E96" s="28" t="s">
        <v>449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9" t="s">
        <v>447</v>
      </c>
      <c r="W96" s="29"/>
      <c r="X96" s="29"/>
      <c r="Y96" s="29"/>
      <c r="Z96" s="29"/>
      <c r="AA96" s="29"/>
      <c r="AB96" s="29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2"/>
    </row>
    <row r="97" spans="1:64" s="9" customFormat="1" ht="15" customHeight="1" x14ac:dyDescent="0.2">
      <c r="A97" s="110"/>
      <c r="B97" s="29"/>
      <c r="C97" s="29"/>
      <c r="D97" s="29"/>
      <c r="E97" s="28" t="s">
        <v>450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9" t="s">
        <v>447</v>
      </c>
      <c r="W97" s="29"/>
      <c r="X97" s="29"/>
      <c r="Y97" s="29"/>
      <c r="Z97" s="29"/>
      <c r="AA97" s="29"/>
      <c r="AB97" s="29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2"/>
    </row>
    <row r="98" spans="1:64" s="9" customFormat="1" ht="12.75" x14ac:dyDescent="0.2">
      <c r="A98" s="110" t="s">
        <v>451</v>
      </c>
      <c r="B98" s="29"/>
      <c r="C98" s="29"/>
      <c r="D98" s="29"/>
      <c r="E98" s="28" t="s">
        <v>452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9" t="s">
        <v>447</v>
      </c>
      <c r="W98" s="29"/>
      <c r="X98" s="29"/>
      <c r="Y98" s="29"/>
      <c r="Z98" s="29"/>
      <c r="AA98" s="29"/>
      <c r="AB98" s="29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2"/>
    </row>
    <row r="99" spans="1:64" s="9" customFormat="1" ht="12.75" x14ac:dyDescent="0.2">
      <c r="A99" s="110"/>
      <c r="B99" s="29"/>
      <c r="C99" s="29"/>
      <c r="D99" s="29"/>
      <c r="E99" s="28" t="s">
        <v>453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9"/>
      <c r="W99" s="29"/>
      <c r="X99" s="29"/>
      <c r="Y99" s="29"/>
      <c r="Z99" s="29"/>
      <c r="AA99" s="29"/>
      <c r="AB99" s="29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2"/>
    </row>
    <row r="100" spans="1:64" s="9" customFormat="1" ht="12.75" x14ac:dyDescent="0.2">
      <c r="A100" s="110" t="s">
        <v>141</v>
      </c>
      <c r="B100" s="29"/>
      <c r="C100" s="29"/>
      <c r="D100" s="29"/>
      <c r="E100" s="28" t="s">
        <v>454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9"/>
      <c r="W100" s="29"/>
      <c r="X100" s="29"/>
      <c r="Y100" s="29"/>
      <c r="Z100" s="29"/>
      <c r="AA100" s="29"/>
      <c r="AB100" s="29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2"/>
    </row>
    <row r="101" spans="1:64" s="9" customFormat="1" ht="12.75" x14ac:dyDescent="0.2">
      <c r="A101" s="110"/>
      <c r="B101" s="29"/>
      <c r="C101" s="29"/>
      <c r="D101" s="29"/>
      <c r="E101" s="28" t="s">
        <v>455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9"/>
      <c r="W101" s="29"/>
      <c r="X101" s="29"/>
      <c r="Y101" s="29"/>
      <c r="Z101" s="29"/>
      <c r="AA101" s="29"/>
      <c r="AB101" s="29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2"/>
    </row>
    <row r="102" spans="1:64" s="9" customFormat="1" ht="12.75" x14ac:dyDescent="0.2">
      <c r="A102" s="110" t="s">
        <v>148</v>
      </c>
      <c r="B102" s="29"/>
      <c r="C102" s="29"/>
      <c r="D102" s="29"/>
      <c r="E102" s="28" t="s">
        <v>456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73" t="s">
        <v>459</v>
      </c>
      <c r="W102" s="29"/>
      <c r="X102" s="29"/>
      <c r="Y102" s="29"/>
      <c r="Z102" s="29"/>
      <c r="AA102" s="29"/>
      <c r="AB102" s="29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2"/>
    </row>
    <row r="103" spans="1:64" s="9" customFormat="1" ht="12.75" x14ac:dyDescent="0.2">
      <c r="A103" s="110"/>
      <c r="B103" s="29"/>
      <c r="C103" s="29"/>
      <c r="D103" s="29"/>
      <c r="E103" s="28" t="s">
        <v>457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73"/>
      <c r="W103" s="29"/>
      <c r="X103" s="29"/>
      <c r="Y103" s="29"/>
      <c r="Z103" s="29"/>
      <c r="AA103" s="29"/>
      <c r="AB103" s="29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2"/>
    </row>
    <row r="104" spans="1:64" s="9" customFormat="1" ht="12.75" x14ac:dyDescent="0.2">
      <c r="A104" s="110"/>
      <c r="B104" s="29"/>
      <c r="C104" s="29"/>
      <c r="D104" s="29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9"/>
      <c r="W104" s="29"/>
      <c r="X104" s="29"/>
      <c r="Y104" s="29"/>
      <c r="Z104" s="29"/>
      <c r="AA104" s="29"/>
      <c r="AB104" s="29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2"/>
    </row>
    <row r="105" spans="1:64" s="9" customFormat="1" ht="12.75" x14ac:dyDescent="0.2">
      <c r="A105" s="110" t="s">
        <v>458</v>
      </c>
      <c r="B105" s="29"/>
      <c r="C105" s="29"/>
      <c r="D105" s="29"/>
      <c r="E105" s="28" t="s">
        <v>440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9" t="s">
        <v>447</v>
      </c>
      <c r="W105" s="29"/>
      <c r="X105" s="29"/>
      <c r="Y105" s="29"/>
      <c r="Z105" s="29"/>
      <c r="AA105" s="29"/>
      <c r="AB105" s="29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2"/>
    </row>
    <row r="106" spans="1:64" s="9" customFormat="1" ht="12.75" x14ac:dyDescent="0.2">
      <c r="A106" s="110" t="s">
        <v>150</v>
      </c>
      <c r="B106" s="29"/>
      <c r="C106" s="29"/>
      <c r="D106" s="29"/>
      <c r="E106" s="28" t="s">
        <v>460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73" t="s">
        <v>463</v>
      </c>
      <c r="W106" s="29"/>
      <c r="X106" s="29"/>
      <c r="Y106" s="29"/>
      <c r="Z106" s="29"/>
      <c r="AA106" s="29"/>
      <c r="AB106" s="29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2"/>
    </row>
    <row r="107" spans="1:64" s="9" customFormat="1" ht="12.75" x14ac:dyDescent="0.2">
      <c r="A107" s="110"/>
      <c r="B107" s="29"/>
      <c r="C107" s="29"/>
      <c r="D107" s="29"/>
      <c r="E107" s="28" t="s">
        <v>461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9"/>
      <c r="W107" s="29"/>
      <c r="X107" s="29"/>
      <c r="Y107" s="29"/>
      <c r="Z107" s="29"/>
      <c r="AA107" s="29"/>
      <c r="AB107" s="29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2"/>
    </row>
    <row r="108" spans="1:64" s="9" customFormat="1" ht="12.75" x14ac:dyDescent="0.2">
      <c r="A108" s="110"/>
      <c r="B108" s="29"/>
      <c r="C108" s="29"/>
      <c r="D108" s="29"/>
      <c r="E108" s="28" t="s">
        <v>462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9"/>
      <c r="W108" s="29"/>
      <c r="X108" s="29"/>
      <c r="Y108" s="29"/>
      <c r="Z108" s="29"/>
      <c r="AA108" s="29"/>
      <c r="AB108" s="29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2"/>
    </row>
    <row r="109" spans="1:64" s="9" customFormat="1" ht="12.75" customHeight="1" x14ac:dyDescent="0.2">
      <c r="A109" s="110"/>
      <c r="B109" s="29"/>
      <c r="C109" s="29"/>
      <c r="D109" s="29"/>
      <c r="E109" s="28" t="s">
        <v>464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73" t="s">
        <v>463</v>
      </c>
      <c r="W109" s="73"/>
      <c r="X109" s="73"/>
      <c r="Y109" s="73"/>
      <c r="Z109" s="73"/>
      <c r="AA109" s="73"/>
      <c r="AB109" s="73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2"/>
    </row>
    <row r="110" spans="1:64" s="9" customFormat="1" ht="12.75" x14ac:dyDescent="0.2">
      <c r="A110" s="110"/>
      <c r="B110" s="29"/>
      <c r="C110" s="29"/>
      <c r="D110" s="29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73"/>
      <c r="W110" s="73"/>
      <c r="X110" s="73"/>
      <c r="Y110" s="73"/>
      <c r="Z110" s="73"/>
      <c r="AA110" s="73"/>
      <c r="AB110" s="73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2"/>
    </row>
    <row r="111" spans="1:64" s="9" customFormat="1" ht="12.75" customHeight="1" x14ac:dyDescent="0.2">
      <c r="A111" s="110"/>
      <c r="B111" s="29"/>
      <c r="C111" s="29"/>
      <c r="D111" s="29"/>
      <c r="E111" s="28" t="s">
        <v>465</v>
      </c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73" t="s">
        <v>463</v>
      </c>
      <c r="W111" s="73"/>
      <c r="X111" s="73"/>
      <c r="Y111" s="73"/>
      <c r="Z111" s="73"/>
      <c r="AA111" s="73"/>
      <c r="AB111" s="73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2"/>
    </row>
    <row r="112" spans="1:64" s="9" customFormat="1" ht="13.5" thickBot="1" x14ac:dyDescent="0.25">
      <c r="A112" s="113"/>
      <c r="B112" s="90"/>
      <c r="C112" s="90"/>
      <c r="D112" s="90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91"/>
      <c r="W112" s="91"/>
      <c r="X112" s="91"/>
      <c r="Y112" s="91"/>
      <c r="Z112" s="91"/>
      <c r="AA112" s="91"/>
      <c r="AB112" s="9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2"/>
    </row>
    <row r="113" spans="1:64" s="9" customFormat="1" ht="12.75" x14ac:dyDescent="0.2"/>
    <row r="114" spans="1:64" s="9" customFormat="1" ht="12.7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64" s="3" customFormat="1" ht="12" customHeight="1" x14ac:dyDescent="0.2">
      <c r="A115" s="3" t="s">
        <v>466</v>
      </c>
    </row>
    <row r="116" spans="1:64" s="3" customFormat="1" ht="12" customHeight="1" x14ac:dyDescent="0.2">
      <c r="A116" s="3" t="s">
        <v>467</v>
      </c>
    </row>
    <row r="117" spans="1:64" s="3" customFormat="1" ht="12" customHeight="1" x14ac:dyDescent="0.2">
      <c r="A117" s="3" t="s">
        <v>468</v>
      </c>
    </row>
    <row r="118" spans="1:64" s="3" customFormat="1" ht="12" customHeight="1" x14ac:dyDescent="0.2">
      <c r="A118" s="3" t="s">
        <v>469</v>
      </c>
    </row>
    <row r="119" spans="1:64" s="3" customFormat="1" ht="11.25" x14ac:dyDescent="0.2"/>
    <row r="121" spans="1:64" s="9" customFormat="1" ht="12.75" x14ac:dyDescent="0.2">
      <c r="A121" s="9" t="s">
        <v>471</v>
      </c>
      <c r="B121" s="11"/>
      <c r="C121" s="11"/>
      <c r="D121" s="11"/>
      <c r="E121" s="11"/>
      <c r="F121" s="11"/>
      <c r="G121" s="11"/>
      <c r="H121" s="11"/>
      <c r="I121" s="114" t="s">
        <v>472</v>
      </c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</row>
    <row r="122" spans="1:64" s="9" customFormat="1" ht="12.75" x14ac:dyDescent="0.2">
      <c r="B122" s="11"/>
      <c r="C122" s="11"/>
      <c r="D122" s="11"/>
      <c r="E122" s="11"/>
      <c r="F122" s="11"/>
      <c r="G122" s="11"/>
      <c r="H122" s="11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</row>
    <row r="123" spans="1:64" s="9" customFormat="1" ht="12.75" x14ac:dyDescent="0.2">
      <c r="A123" s="11"/>
      <c r="B123" s="11"/>
      <c r="C123" s="11"/>
      <c r="D123" s="11"/>
      <c r="E123" s="11"/>
      <c r="F123" s="11"/>
      <c r="G123" s="11"/>
      <c r="H123" s="11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</row>
    <row r="124" spans="1:64" s="9" customFormat="1" ht="12.75" x14ac:dyDescent="0.2">
      <c r="I124" s="114" t="s">
        <v>470</v>
      </c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</row>
    <row r="125" spans="1:64" s="9" customFormat="1" ht="12.75" x14ac:dyDescent="0.2"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</row>
    <row r="126" spans="1:64" s="9" customFormat="1" ht="12.75" x14ac:dyDescent="0.2"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</row>
  </sheetData>
  <mergeCells count="386">
    <mergeCell ref="AU12:AZ14"/>
    <mergeCell ref="BA12:BF14"/>
    <mergeCell ref="E97:U97"/>
    <mergeCell ref="A92:D97"/>
    <mergeCell ref="V100:AB101"/>
    <mergeCell ref="E91:U91"/>
    <mergeCell ref="I124:BL126"/>
    <mergeCell ref="I121:BL123"/>
    <mergeCell ref="E112:U112"/>
    <mergeCell ref="E98:U98"/>
    <mergeCell ref="E99:U99"/>
    <mergeCell ref="E100:U100"/>
    <mergeCell ref="AI102:AN104"/>
    <mergeCell ref="AC100:AH101"/>
    <mergeCell ref="AI100:AN101"/>
    <mergeCell ref="V102:AB104"/>
    <mergeCell ref="BG12:BL14"/>
    <mergeCell ref="V15:AB33"/>
    <mergeCell ref="AC15:AH33"/>
    <mergeCell ref="AI15:AN33"/>
    <mergeCell ref="AO15:AT33"/>
    <mergeCell ref="AU15:AZ33"/>
    <mergeCell ref="BA15:BF33"/>
    <mergeCell ref="BG15:BL33"/>
    <mergeCell ref="AC90:AH91"/>
    <mergeCell ref="E92:U92"/>
    <mergeCell ref="E93:U93"/>
    <mergeCell ref="A90:D91"/>
    <mergeCell ref="A98:D99"/>
    <mergeCell ref="A100:D101"/>
    <mergeCell ref="E94:U94"/>
    <mergeCell ref="E95:U95"/>
    <mergeCell ref="A106:D112"/>
    <mergeCell ref="E107:U107"/>
    <mergeCell ref="E108:U108"/>
    <mergeCell ref="E109:U109"/>
    <mergeCell ref="E111:U111"/>
    <mergeCell ref="E102:U102"/>
    <mergeCell ref="E104:U104"/>
    <mergeCell ref="E105:U105"/>
    <mergeCell ref="E110:U110"/>
    <mergeCell ref="A102:D104"/>
    <mergeCell ref="E103:U103"/>
    <mergeCell ref="A105:D105"/>
    <mergeCell ref="E106:U106"/>
    <mergeCell ref="E80:U80"/>
    <mergeCell ref="E81:U81"/>
    <mergeCell ref="E82:U82"/>
    <mergeCell ref="V81:AB82"/>
    <mergeCell ref="AC81:AH82"/>
    <mergeCell ref="V80:AB80"/>
    <mergeCell ref="AC80:AH80"/>
    <mergeCell ref="A85:D87"/>
    <mergeCell ref="A88:D89"/>
    <mergeCell ref="E83:U83"/>
    <mergeCell ref="E84:U84"/>
    <mergeCell ref="E85:U85"/>
    <mergeCell ref="A81:D84"/>
    <mergeCell ref="E87:U87"/>
    <mergeCell ref="E88:U88"/>
    <mergeCell ref="E89:U89"/>
    <mergeCell ref="AC85:AH87"/>
    <mergeCell ref="A66:D71"/>
    <mergeCell ref="BG111:BL112"/>
    <mergeCell ref="V109:AB110"/>
    <mergeCell ref="AC109:AH110"/>
    <mergeCell ref="AI109:AN110"/>
    <mergeCell ref="AO109:AT110"/>
    <mergeCell ref="AU109:AZ110"/>
    <mergeCell ref="V111:AB112"/>
    <mergeCell ref="AC111:AH112"/>
    <mergeCell ref="AI111:AN112"/>
    <mergeCell ref="AO111:AT112"/>
    <mergeCell ref="AU111:AZ112"/>
    <mergeCell ref="BA111:BF112"/>
    <mergeCell ref="A72:D79"/>
    <mergeCell ref="AU106:AZ108"/>
    <mergeCell ref="BA106:BF108"/>
    <mergeCell ref="E73:U73"/>
    <mergeCell ref="E74:U74"/>
    <mergeCell ref="E75:U75"/>
    <mergeCell ref="V74:AB75"/>
    <mergeCell ref="AC74:AH75"/>
    <mergeCell ref="AI74:AN75"/>
    <mergeCell ref="AO74:AT75"/>
    <mergeCell ref="A80:D80"/>
    <mergeCell ref="BG109:BL110"/>
    <mergeCell ref="BG100:BL101"/>
    <mergeCell ref="E59:U59"/>
    <mergeCell ref="E60:U60"/>
    <mergeCell ref="E61:U61"/>
    <mergeCell ref="AU58:AZ59"/>
    <mergeCell ref="A58:D59"/>
    <mergeCell ref="A60:D61"/>
    <mergeCell ref="AC60:AH61"/>
    <mergeCell ref="AI60:AN61"/>
    <mergeCell ref="AU60:AZ61"/>
    <mergeCell ref="E65:U65"/>
    <mergeCell ref="V60:AB61"/>
    <mergeCell ref="E66:U66"/>
    <mergeCell ref="E67:U67"/>
    <mergeCell ref="E68:U68"/>
    <mergeCell ref="A62:D65"/>
    <mergeCell ref="BA109:BF110"/>
    <mergeCell ref="E62:U62"/>
    <mergeCell ref="E63:U63"/>
    <mergeCell ref="E64:U64"/>
    <mergeCell ref="V62:AB65"/>
    <mergeCell ref="E69:U69"/>
    <mergeCell ref="E70:U70"/>
    <mergeCell ref="A12:D46"/>
    <mergeCell ref="AO60:AT61"/>
    <mergeCell ref="E43:U43"/>
    <mergeCell ref="E44:U44"/>
    <mergeCell ref="E45:U45"/>
    <mergeCell ref="E32:U32"/>
    <mergeCell ref="E56:U56"/>
    <mergeCell ref="E57:U57"/>
    <mergeCell ref="E58:U58"/>
    <mergeCell ref="A47:D57"/>
    <mergeCell ref="E50:U50"/>
    <mergeCell ref="E53:U53"/>
    <mergeCell ref="E54:U54"/>
    <mergeCell ref="E51:U51"/>
    <mergeCell ref="AI12:AN14"/>
    <mergeCell ref="AO12:AT14"/>
    <mergeCell ref="V12:AB14"/>
    <mergeCell ref="AC12:AH14"/>
    <mergeCell ref="E39:U39"/>
    <mergeCell ref="E40:U40"/>
    <mergeCell ref="E41:U41"/>
    <mergeCell ref="V58:AB59"/>
    <mergeCell ref="E46:U46"/>
    <mergeCell ref="V53:AB57"/>
    <mergeCell ref="BG62:BL65"/>
    <mergeCell ref="AC58:AH59"/>
    <mergeCell ref="AC62:AH65"/>
    <mergeCell ref="BA60:BF61"/>
    <mergeCell ref="BG60:BL61"/>
    <mergeCell ref="AI62:AN65"/>
    <mergeCell ref="AO62:AT65"/>
    <mergeCell ref="AI58:AN59"/>
    <mergeCell ref="AO58:AT59"/>
    <mergeCell ref="BA58:BF59"/>
    <mergeCell ref="BG58:BL59"/>
    <mergeCell ref="E47:U47"/>
    <mergeCell ref="E48:U48"/>
    <mergeCell ref="E49:U49"/>
    <mergeCell ref="BG34:BL46"/>
    <mergeCell ref="E33:U33"/>
    <mergeCell ref="E34:U34"/>
    <mergeCell ref="V34:AB46"/>
    <mergeCell ref="E36:U36"/>
    <mergeCell ref="E52:U52"/>
    <mergeCell ref="AC53:AH57"/>
    <mergeCell ref="AI53:AN57"/>
    <mergeCell ref="AO53:AT57"/>
    <mergeCell ref="AU53:AZ57"/>
    <mergeCell ref="BA53:BF57"/>
    <mergeCell ref="BG53:BL57"/>
    <mergeCell ref="V47:AB52"/>
    <mergeCell ref="AC47:AH52"/>
    <mergeCell ref="AI47:AN52"/>
    <mergeCell ref="AO47:AT52"/>
    <mergeCell ref="AU47:AZ52"/>
    <mergeCell ref="BA47:BF52"/>
    <mergeCell ref="BG47:BL52"/>
    <mergeCell ref="BG66:BL71"/>
    <mergeCell ref="V72:AB73"/>
    <mergeCell ref="AC72:AH73"/>
    <mergeCell ref="AI72:AN73"/>
    <mergeCell ref="AO72:AT73"/>
    <mergeCell ref="AU72:AZ73"/>
    <mergeCell ref="V66:AB71"/>
    <mergeCell ref="AC66:AH71"/>
    <mergeCell ref="AI66:AN71"/>
    <mergeCell ref="AO66:AT71"/>
    <mergeCell ref="AU66:AZ71"/>
    <mergeCell ref="BA72:BF73"/>
    <mergeCell ref="BG72:BL73"/>
    <mergeCell ref="E12:U12"/>
    <mergeCell ref="E13:U13"/>
    <mergeCell ref="E14:U14"/>
    <mergeCell ref="E42:U42"/>
    <mergeCell ref="E35:U35"/>
    <mergeCell ref="E25:U25"/>
    <mergeCell ref="E18:U18"/>
    <mergeCell ref="E19:U19"/>
    <mergeCell ref="E20:U20"/>
    <mergeCell ref="E21:U21"/>
    <mergeCell ref="E22:U22"/>
    <mergeCell ref="E15:U15"/>
    <mergeCell ref="E16:U16"/>
    <mergeCell ref="E17:U17"/>
    <mergeCell ref="E29:U29"/>
    <mergeCell ref="E30:U30"/>
    <mergeCell ref="E31:U31"/>
    <mergeCell ref="AU74:AZ75"/>
    <mergeCell ref="BA74:BF75"/>
    <mergeCell ref="E72:U72"/>
    <mergeCell ref="E55:U55"/>
    <mergeCell ref="E23:U23"/>
    <mergeCell ref="E24:U24"/>
    <mergeCell ref="E26:U26"/>
    <mergeCell ref="E27:U27"/>
    <mergeCell ref="E28:U28"/>
    <mergeCell ref="AU34:AZ46"/>
    <mergeCell ref="BA34:BF46"/>
    <mergeCell ref="E37:U37"/>
    <mergeCell ref="E38:U38"/>
    <mergeCell ref="AO34:AT46"/>
    <mergeCell ref="AU62:AZ65"/>
    <mergeCell ref="AC34:AH46"/>
    <mergeCell ref="AI34:AN46"/>
    <mergeCell ref="BA66:BF71"/>
    <mergeCell ref="BA62:BF65"/>
    <mergeCell ref="E71:U71"/>
    <mergeCell ref="BG81:BL82"/>
    <mergeCell ref="AU83:AZ84"/>
    <mergeCell ref="BA83:BF84"/>
    <mergeCell ref="BG83:BL84"/>
    <mergeCell ref="AC78:AH79"/>
    <mergeCell ref="AI78:AN79"/>
    <mergeCell ref="BG76:BL77"/>
    <mergeCell ref="V78:AB79"/>
    <mergeCell ref="AO78:AT79"/>
    <mergeCell ref="AU78:AZ79"/>
    <mergeCell ref="BA78:BF79"/>
    <mergeCell ref="BG78:BL79"/>
    <mergeCell ref="V76:AB77"/>
    <mergeCell ref="AC76:AH77"/>
    <mergeCell ref="AI76:AN77"/>
    <mergeCell ref="AO76:AT77"/>
    <mergeCell ref="AU76:AZ77"/>
    <mergeCell ref="BA76:BF77"/>
    <mergeCell ref="AU81:AZ82"/>
    <mergeCell ref="BA81:BF82"/>
    <mergeCell ref="BA80:BF80"/>
    <mergeCell ref="BG80:BL80"/>
    <mergeCell ref="AI81:AN82"/>
    <mergeCell ref="AO81:AT82"/>
    <mergeCell ref="BA102:BF104"/>
    <mergeCell ref="AU100:AZ101"/>
    <mergeCell ref="BG90:BL91"/>
    <mergeCell ref="BA92:BF93"/>
    <mergeCell ref="BG92:BL93"/>
    <mergeCell ref="V83:AB84"/>
    <mergeCell ref="V85:AB87"/>
    <mergeCell ref="AI85:AN87"/>
    <mergeCell ref="AO85:AT87"/>
    <mergeCell ref="AU85:AZ87"/>
    <mergeCell ref="V88:AB89"/>
    <mergeCell ref="AC88:AH89"/>
    <mergeCell ref="AI88:AN89"/>
    <mergeCell ref="AO88:AT89"/>
    <mergeCell ref="AC83:AH84"/>
    <mergeCell ref="AI83:AN84"/>
    <mergeCell ref="AO83:AT84"/>
    <mergeCell ref="BG85:BL87"/>
    <mergeCell ref="BG88:BL89"/>
    <mergeCell ref="AO102:AT104"/>
    <mergeCell ref="AO100:AT101"/>
    <mergeCell ref="V92:AB93"/>
    <mergeCell ref="V98:AB99"/>
    <mergeCell ref="V90:AB91"/>
    <mergeCell ref="E101:U101"/>
    <mergeCell ref="BG98:BL99"/>
    <mergeCell ref="BA96:BF96"/>
    <mergeCell ref="BG96:BL96"/>
    <mergeCell ref="V97:AB97"/>
    <mergeCell ref="AC97:AH97"/>
    <mergeCell ref="AI97:AN97"/>
    <mergeCell ref="AU105:AZ105"/>
    <mergeCell ref="BA105:BF105"/>
    <mergeCell ref="BG102:BL104"/>
    <mergeCell ref="BA100:BF101"/>
    <mergeCell ref="E96:U96"/>
    <mergeCell ref="BA97:BF97"/>
    <mergeCell ref="BG97:BL97"/>
    <mergeCell ref="V96:AB96"/>
    <mergeCell ref="AC96:AH96"/>
    <mergeCell ref="AI96:AN96"/>
    <mergeCell ref="AO96:AT96"/>
    <mergeCell ref="AU96:AZ96"/>
    <mergeCell ref="V105:AB105"/>
    <mergeCell ref="AC105:AH105"/>
    <mergeCell ref="AI105:AN105"/>
    <mergeCell ref="AO105:AT105"/>
    <mergeCell ref="AC98:AH99"/>
    <mergeCell ref="AI106:AN108"/>
    <mergeCell ref="AO106:AT108"/>
    <mergeCell ref="BG105:BL105"/>
    <mergeCell ref="V106:AB108"/>
    <mergeCell ref="AC106:AH108"/>
    <mergeCell ref="BG106:BL108"/>
    <mergeCell ref="BG94:BL94"/>
    <mergeCell ref="V95:AB95"/>
    <mergeCell ref="AC95:AH95"/>
    <mergeCell ref="AI95:AN95"/>
    <mergeCell ref="AO95:AT95"/>
    <mergeCell ref="AU95:AZ95"/>
    <mergeCell ref="BA95:BF95"/>
    <mergeCell ref="BG95:BL95"/>
    <mergeCell ref="V94:AB94"/>
    <mergeCell ref="AC94:AH94"/>
    <mergeCell ref="AI98:AN99"/>
    <mergeCell ref="AO98:AT99"/>
    <mergeCell ref="AU98:AZ99"/>
    <mergeCell ref="BA98:BF99"/>
    <mergeCell ref="AO97:AT97"/>
    <mergeCell ref="AU97:AZ97"/>
    <mergeCell ref="AC102:AH104"/>
    <mergeCell ref="AU102:AZ104"/>
    <mergeCell ref="E76:U76"/>
    <mergeCell ref="AI94:AN94"/>
    <mergeCell ref="AO94:AT94"/>
    <mergeCell ref="AU94:AZ94"/>
    <mergeCell ref="BA94:BF94"/>
    <mergeCell ref="E90:U90"/>
    <mergeCell ref="E86:U86"/>
    <mergeCell ref="BA90:BF91"/>
    <mergeCell ref="AC92:AH93"/>
    <mergeCell ref="AI92:AN93"/>
    <mergeCell ref="AO92:AT93"/>
    <mergeCell ref="E77:U77"/>
    <mergeCell ref="E78:U78"/>
    <mergeCell ref="E79:U79"/>
    <mergeCell ref="BA85:BF87"/>
    <mergeCell ref="AU88:AZ89"/>
    <mergeCell ref="BA88:BF89"/>
    <mergeCell ref="AI90:AN91"/>
    <mergeCell ref="AO90:AT91"/>
    <mergeCell ref="AU90:AZ91"/>
    <mergeCell ref="AU92:AZ93"/>
    <mergeCell ref="AI80:AN80"/>
    <mergeCell ref="AO80:AT80"/>
    <mergeCell ref="AU80:AZ80"/>
    <mergeCell ref="BG74:BL75"/>
    <mergeCell ref="BA9:BF11"/>
    <mergeCell ref="E10:U10"/>
    <mergeCell ref="E11:U11"/>
    <mergeCell ref="A9:D11"/>
    <mergeCell ref="BG9:BL11"/>
    <mergeCell ref="BG7:BL7"/>
    <mergeCell ref="AI8:AN8"/>
    <mergeCell ref="AO8:AT8"/>
    <mergeCell ref="AU8:AZ8"/>
    <mergeCell ref="BA8:BF8"/>
    <mergeCell ref="BG8:BL8"/>
    <mergeCell ref="V9:AB11"/>
    <mergeCell ref="AC9:AH11"/>
    <mergeCell ref="AI9:AN11"/>
    <mergeCell ref="AO9:AT11"/>
    <mergeCell ref="AU9:AZ11"/>
    <mergeCell ref="E9:U9"/>
    <mergeCell ref="AI7:AN7"/>
    <mergeCell ref="AO7:AT7"/>
    <mergeCell ref="AU7:AZ7"/>
    <mergeCell ref="BA7:BF7"/>
    <mergeCell ref="A7:U7"/>
    <mergeCell ref="V7:AB7"/>
    <mergeCell ref="A8:U8"/>
    <mergeCell ref="V8:AB8"/>
    <mergeCell ref="AC7:AH7"/>
    <mergeCell ref="AC8:AH8"/>
    <mergeCell ref="A5:U5"/>
    <mergeCell ref="V5:AB5"/>
    <mergeCell ref="AC5:AN5"/>
    <mergeCell ref="AO5:AZ5"/>
    <mergeCell ref="BA5:BL5"/>
    <mergeCell ref="A6:U6"/>
    <mergeCell ref="V6:AB6"/>
    <mergeCell ref="AC6:AN6"/>
    <mergeCell ref="AO6:AZ6"/>
    <mergeCell ref="BA6:BL6"/>
    <mergeCell ref="A1:BL1"/>
    <mergeCell ref="A3:U3"/>
    <mergeCell ref="V3:AB3"/>
    <mergeCell ref="AC3:AN3"/>
    <mergeCell ref="AO3:AZ3"/>
    <mergeCell ref="BA3:BL3"/>
    <mergeCell ref="A4:U4"/>
    <mergeCell ref="V4:AB4"/>
    <mergeCell ref="AC4:AN4"/>
    <mergeCell ref="AO4:AZ4"/>
    <mergeCell ref="BA4:BL4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Листы2-9</vt:lpstr>
      <vt:lpstr>Листы10-12</vt:lpstr>
      <vt:lpstr>'Листы10-12'!Заголовки_для_печати</vt:lpstr>
      <vt:lpstr>'Листы2-9'!Заголовки_для_печати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 Windows</cp:lastModifiedBy>
  <cp:lastPrinted>2023-07-28T06:21:47Z</cp:lastPrinted>
  <dcterms:created xsi:type="dcterms:W3CDTF">2004-09-19T06:34:55Z</dcterms:created>
  <dcterms:modified xsi:type="dcterms:W3CDTF">2023-07-28T06:24:24Z</dcterms:modified>
</cp:coreProperties>
</file>